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75" windowWidth="15360" windowHeight="7725" tabRatio="599" activeTab="0"/>
  </bookViews>
  <sheets>
    <sheet name="HiPath3800 (1)" sheetId="1" r:id="rId1"/>
    <sheet name="HiPath3800（2） " sheetId="2" r:id="rId2"/>
  </sheets>
  <definedNames>
    <definedName name="_xlnm.Print_Area" localSheetId="0">'HiPath3800 (1)'!$A$6:$Q$37</definedName>
    <definedName name="_xlnm.Print_Area" localSheetId="1">'HiPath3800（2） '!$A$1:$Q$29</definedName>
  </definedNames>
  <calcPr fullCalcOnLoad="1"/>
</workbook>
</file>

<file path=xl/sharedStrings.xml><?xml version="1.0" encoding="utf-8"?>
<sst xmlns="http://schemas.openxmlformats.org/spreadsheetml/2006/main" count="128" uniqueCount="108">
  <si>
    <t>8/8/96</t>
  </si>
  <si>
    <t>8/8/120</t>
  </si>
  <si>
    <t>8/8/136</t>
  </si>
  <si>
    <t>8/8/144</t>
  </si>
  <si>
    <t>16/8/144</t>
  </si>
  <si>
    <t>设备总价</t>
  </si>
  <si>
    <t>应用产品</t>
  </si>
  <si>
    <t>16/8/152</t>
  </si>
  <si>
    <t>16/8/168</t>
  </si>
  <si>
    <t>24/8/176</t>
  </si>
  <si>
    <t>24/8/200</t>
  </si>
  <si>
    <t>24/8/240</t>
  </si>
  <si>
    <t>32/8/296</t>
  </si>
  <si>
    <t>32/16/360</t>
  </si>
  <si>
    <t>Basic Cabinet</t>
  </si>
  <si>
    <t>Expansion Cabinet</t>
  </si>
  <si>
    <t>optiClient 130 V5.0 Produkt CD</t>
  </si>
  <si>
    <r>
      <t>单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价</t>
    </r>
  </si>
  <si>
    <r>
      <t>主机（</t>
    </r>
    <r>
      <rPr>
        <sz val="10"/>
        <rFont val="Arial"/>
        <family val="2"/>
      </rPr>
      <t>9</t>
    </r>
    <r>
      <rPr>
        <sz val="10"/>
        <rFont val="华文细黑"/>
        <family val="0"/>
      </rPr>
      <t>个自由槽）</t>
    </r>
  </si>
  <si>
    <r>
      <t>副机（</t>
    </r>
    <r>
      <rPr>
        <sz val="10"/>
        <rFont val="Arial"/>
        <family val="2"/>
      </rPr>
      <t>13</t>
    </r>
    <r>
      <rPr>
        <sz val="10"/>
        <rFont val="华文细黑"/>
        <family val="0"/>
      </rPr>
      <t>个自由槽）</t>
    </r>
  </si>
  <si>
    <t>选配件</t>
  </si>
  <si>
    <t>数字电话适配器</t>
  </si>
  <si>
    <t>模拟适配器</t>
  </si>
  <si>
    <t>电源适配器</t>
  </si>
  <si>
    <t>头戴式耳机</t>
  </si>
  <si>
    <r>
      <t>录音适配器</t>
    </r>
  </si>
  <si>
    <t>活动扩音箱</t>
  </si>
  <si>
    <t>麦克风</t>
  </si>
  <si>
    <t>接地线</t>
  </si>
  <si>
    <r>
      <t>Y</t>
    </r>
    <r>
      <rPr>
        <sz val="10"/>
        <rFont val="华文细黑"/>
        <family val="0"/>
      </rPr>
      <t>电缆</t>
    </r>
  </si>
  <si>
    <t>前挡板</t>
  </si>
  <si>
    <r>
      <t>optiPoint 410</t>
    </r>
    <r>
      <rPr>
        <sz val="10"/>
        <rFont val="华文细黑"/>
        <family val="0"/>
      </rPr>
      <t>话机电源</t>
    </r>
  </si>
  <si>
    <t>后挡板</t>
  </si>
  <si>
    <r>
      <t>IP</t>
    </r>
    <r>
      <rPr>
        <sz val="10"/>
        <rFont val="华文细黑"/>
        <family val="0"/>
      </rPr>
      <t>话机软件包</t>
    </r>
    <r>
      <rPr>
        <sz val="10"/>
        <rFont val="Arial"/>
        <family val="2"/>
      </rPr>
      <t>(V5.0)</t>
    </r>
  </si>
  <si>
    <r>
      <t xml:space="preserve">optiClient 130 V5.0 </t>
    </r>
    <r>
      <rPr>
        <sz val="10"/>
        <rFont val="华文细黑"/>
        <family val="0"/>
      </rPr>
      <t>软件</t>
    </r>
  </si>
  <si>
    <r>
      <t>8</t>
    </r>
    <r>
      <rPr>
        <sz val="10"/>
        <rFont val="华文细黑"/>
        <family val="0"/>
      </rPr>
      <t>路语音信箱</t>
    </r>
    <r>
      <rPr>
        <sz val="10"/>
        <rFont val="Arial"/>
        <family val="2"/>
      </rPr>
      <t xml:space="preserve">                                              </t>
    </r>
  </si>
  <si>
    <r>
      <t>24</t>
    </r>
    <r>
      <rPr>
        <sz val="10"/>
        <rFont val="华文细黑"/>
        <family val="0"/>
      </rPr>
      <t>路语音信箱</t>
    </r>
  </si>
  <si>
    <r>
      <t>DSS16</t>
    </r>
    <r>
      <rPr>
        <sz val="10"/>
        <color indexed="8"/>
        <rFont val="华文细黑"/>
        <family val="0"/>
      </rPr>
      <t>按键模块</t>
    </r>
    <r>
      <rPr>
        <sz val="10"/>
        <color indexed="8"/>
        <rFont val="Arial"/>
        <family val="2"/>
      </rPr>
      <t>(</t>
    </r>
    <r>
      <rPr>
        <sz val="10"/>
        <color indexed="8"/>
        <rFont val="华文细黑"/>
        <family val="0"/>
      </rPr>
      <t>用于</t>
    </r>
    <r>
      <rPr>
        <sz val="10"/>
        <color indexed="8"/>
        <rFont val="Arial"/>
        <family val="2"/>
      </rPr>
      <t>Optipoint500</t>
    </r>
    <r>
      <rPr>
        <sz val="10"/>
        <color indexed="8"/>
        <rFont val="华文细黑"/>
        <family val="0"/>
      </rPr>
      <t>）</t>
    </r>
  </si>
  <si>
    <r>
      <t>HG1500(LAN</t>
    </r>
    <r>
      <rPr>
        <sz val="10"/>
        <color indexed="8"/>
        <rFont val="华文细黑"/>
        <family val="0"/>
      </rPr>
      <t>板</t>
    </r>
    <r>
      <rPr>
        <sz val="10"/>
        <color indexed="8"/>
        <rFont val="Arial"/>
        <family val="2"/>
      </rPr>
      <t>3.0</t>
    </r>
    <r>
      <rPr>
        <sz val="10"/>
        <color indexed="8"/>
        <rFont val="华文细黑"/>
        <family val="0"/>
      </rPr>
      <t>版本</t>
    </r>
    <r>
      <rPr>
        <sz val="10"/>
        <color indexed="8"/>
        <rFont val="Arial"/>
        <family val="2"/>
      </rPr>
      <t>)</t>
    </r>
  </si>
  <si>
    <r>
      <t>DSS90</t>
    </r>
    <r>
      <rPr>
        <sz val="10"/>
        <color indexed="8"/>
        <rFont val="华文细黑"/>
        <family val="0"/>
      </rPr>
      <t>按键模块</t>
    </r>
    <r>
      <rPr>
        <sz val="10"/>
        <color indexed="8"/>
        <rFont val="Arial"/>
        <family val="2"/>
      </rPr>
      <t>(</t>
    </r>
    <r>
      <rPr>
        <sz val="10"/>
        <color indexed="8"/>
        <rFont val="华文细黑"/>
        <family val="0"/>
      </rPr>
      <t>用于</t>
    </r>
    <r>
      <rPr>
        <sz val="10"/>
        <color indexed="8"/>
        <rFont val="Arial"/>
        <family val="2"/>
      </rPr>
      <t>Optipoint500</t>
    </r>
    <r>
      <rPr>
        <sz val="10"/>
        <color indexed="8"/>
        <rFont val="华文细黑"/>
        <family val="0"/>
      </rPr>
      <t>）</t>
    </r>
  </si>
  <si>
    <r>
      <t>HG1500-2B</t>
    </r>
    <r>
      <rPr>
        <sz val="10"/>
        <color indexed="8"/>
        <rFont val="华文细黑"/>
        <family val="0"/>
      </rPr>
      <t>通道软件包</t>
    </r>
  </si>
  <si>
    <r>
      <t>Attendant  P</t>
    </r>
    <r>
      <rPr>
        <sz val="10"/>
        <rFont val="华文细黑"/>
        <family val="0"/>
      </rPr>
      <t>版本</t>
    </r>
    <r>
      <rPr>
        <sz val="10"/>
        <rFont val="Arial"/>
        <family val="2"/>
      </rPr>
      <t>7.00</t>
    </r>
  </si>
  <si>
    <r>
      <t>Optipoint 500</t>
    </r>
    <r>
      <rPr>
        <sz val="10"/>
        <rFont val="华文细黑"/>
        <family val="0"/>
      </rPr>
      <t>简易型数字话机</t>
    </r>
  </si>
  <si>
    <r>
      <t>Optipoint 500</t>
    </r>
    <r>
      <rPr>
        <sz val="10"/>
        <color indexed="8"/>
        <rFont val="华文细黑"/>
        <family val="0"/>
      </rPr>
      <t>经济型数字话机</t>
    </r>
    <r>
      <rPr>
        <sz val="10"/>
        <color indexed="8"/>
        <rFont val="Arial"/>
        <family val="2"/>
      </rPr>
      <t>(</t>
    </r>
    <r>
      <rPr>
        <sz val="10"/>
        <color indexed="8"/>
        <rFont val="华文细黑"/>
        <family val="0"/>
      </rPr>
      <t>英文版</t>
    </r>
    <r>
      <rPr>
        <sz val="10"/>
        <color indexed="8"/>
        <rFont val="Arial"/>
        <family val="2"/>
      </rPr>
      <t>)</t>
    </r>
  </si>
  <si>
    <r>
      <t>Optipoint 500</t>
    </r>
    <r>
      <rPr>
        <sz val="10"/>
        <color indexed="8"/>
        <rFont val="华文细黑"/>
        <family val="0"/>
      </rPr>
      <t>经济型数字话机</t>
    </r>
    <r>
      <rPr>
        <sz val="10"/>
        <color indexed="8"/>
        <rFont val="Arial"/>
        <family val="2"/>
      </rPr>
      <t>(</t>
    </r>
    <r>
      <rPr>
        <sz val="10"/>
        <color indexed="8"/>
        <rFont val="华文细黑"/>
        <family val="0"/>
      </rPr>
      <t>中文版</t>
    </r>
    <r>
      <rPr>
        <sz val="10"/>
        <color indexed="8"/>
        <rFont val="Arial"/>
        <family val="2"/>
      </rPr>
      <t>)</t>
    </r>
  </si>
  <si>
    <r>
      <t>Optipoint 500</t>
    </r>
    <r>
      <rPr>
        <sz val="10"/>
        <color indexed="8"/>
        <rFont val="华文细黑"/>
        <family val="0"/>
      </rPr>
      <t>基本型数字话机</t>
    </r>
  </si>
  <si>
    <r>
      <t>Optipoint 500</t>
    </r>
    <r>
      <rPr>
        <sz val="10"/>
        <color indexed="8"/>
        <rFont val="华文细黑"/>
        <family val="0"/>
      </rPr>
      <t>标准型数字话机</t>
    </r>
  </si>
  <si>
    <r>
      <t>Optipoint 500</t>
    </r>
    <r>
      <rPr>
        <sz val="10"/>
        <color indexed="8"/>
        <rFont val="华文细黑"/>
        <family val="0"/>
      </rPr>
      <t>舒适型数字话机</t>
    </r>
  </si>
  <si>
    <r>
      <t>SLMO2  24</t>
    </r>
    <r>
      <rPr>
        <sz val="10"/>
        <color indexed="8"/>
        <rFont val="华文细黑"/>
        <family val="0"/>
      </rPr>
      <t>路数字用户板</t>
    </r>
    <r>
      <rPr>
        <sz val="10"/>
        <color indexed="8"/>
        <rFont val="Arial"/>
        <family val="2"/>
      </rPr>
      <t xml:space="preserve">                   </t>
    </r>
  </si>
  <si>
    <r>
      <t>STMD3  8</t>
    </r>
    <r>
      <rPr>
        <sz val="10"/>
        <rFont val="华文细黑"/>
        <family val="0"/>
      </rPr>
      <t>路</t>
    </r>
    <r>
      <rPr>
        <sz val="10"/>
        <rFont val="Arial"/>
        <family val="2"/>
      </rPr>
      <t>ISDN</t>
    </r>
    <r>
      <rPr>
        <sz val="10"/>
        <rFont val="华文细黑"/>
        <family val="0"/>
      </rPr>
      <t>中继板</t>
    </r>
  </si>
  <si>
    <r>
      <t xml:space="preserve">LUNA2  </t>
    </r>
    <r>
      <rPr>
        <sz val="10"/>
        <color indexed="8"/>
        <rFont val="华文细黑"/>
        <family val="0"/>
      </rPr>
      <t>电源模块</t>
    </r>
  </si>
  <si>
    <r>
      <t>语音适配器</t>
    </r>
    <r>
      <rPr>
        <sz val="8"/>
        <color indexed="8"/>
        <rFont val="Arial"/>
        <family val="2"/>
      </rPr>
      <t>(</t>
    </r>
    <r>
      <rPr>
        <sz val="8"/>
        <color indexed="8"/>
        <rFont val="华文细黑"/>
        <family val="0"/>
      </rPr>
      <t>连接麦克风和活动扩音箱</t>
    </r>
    <r>
      <rPr>
        <sz val="8"/>
        <color indexed="8"/>
        <rFont val="Arial"/>
        <family val="2"/>
      </rPr>
      <t>)</t>
    </r>
  </si>
  <si>
    <r>
      <t>ISDN</t>
    </r>
    <r>
      <rPr>
        <sz val="10"/>
        <color indexed="8"/>
        <rFont val="华文细黑"/>
        <family val="0"/>
      </rPr>
      <t>适配器</t>
    </r>
    <r>
      <rPr>
        <sz val="8"/>
        <color indexed="8"/>
        <rFont val="Arial"/>
        <family val="2"/>
      </rPr>
      <t>(</t>
    </r>
    <r>
      <rPr>
        <sz val="8"/>
        <color indexed="8"/>
        <rFont val="华文细黑"/>
        <family val="0"/>
      </rPr>
      <t>将</t>
    </r>
    <r>
      <rPr>
        <sz val="8"/>
        <color indexed="8"/>
        <rFont val="Arial"/>
        <family val="2"/>
      </rPr>
      <t>UPO</t>
    </r>
    <r>
      <rPr>
        <sz val="8"/>
        <color indexed="8"/>
        <rFont val="华文细黑"/>
        <family val="0"/>
      </rPr>
      <t>数字分解为</t>
    </r>
    <r>
      <rPr>
        <sz val="8"/>
        <color indexed="8"/>
        <rFont val="Arial"/>
        <family val="2"/>
      </rPr>
      <t>ISDN</t>
    </r>
    <r>
      <rPr>
        <sz val="8"/>
        <color indexed="8"/>
        <rFont val="华文细黑"/>
        <family val="0"/>
      </rPr>
      <t>数据</t>
    </r>
    <r>
      <rPr>
        <sz val="8"/>
        <color indexed="8"/>
        <rFont val="Arial"/>
        <family val="2"/>
      </rPr>
      <t>,</t>
    </r>
    <r>
      <rPr>
        <sz val="8"/>
        <color indexed="8"/>
        <rFont val="华文细黑"/>
        <family val="0"/>
      </rPr>
      <t>可接电脑</t>
    </r>
    <r>
      <rPr>
        <sz val="8"/>
        <color indexed="8"/>
        <rFont val="Arial"/>
        <family val="2"/>
      </rPr>
      <t>)</t>
    </r>
  </si>
  <si>
    <r>
      <t>系</t>
    </r>
    <r>
      <rPr>
        <b/>
        <sz val="10"/>
        <rFont val="Arial"/>
        <family val="2"/>
      </rPr>
      <t xml:space="preserve">  </t>
    </r>
    <r>
      <rPr>
        <b/>
        <sz val="10"/>
        <rFont val="华文细黑"/>
        <family val="0"/>
      </rPr>
      <t>统</t>
    </r>
    <r>
      <rPr>
        <b/>
        <sz val="10"/>
        <rFont val="Arial"/>
        <family val="2"/>
      </rPr>
      <t xml:space="preserve">  </t>
    </r>
    <r>
      <rPr>
        <b/>
        <sz val="10"/>
        <rFont val="华文细黑"/>
        <family val="0"/>
      </rPr>
      <t>配</t>
    </r>
    <r>
      <rPr>
        <b/>
        <sz val="10"/>
        <rFont val="Arial"/>
        <family val="2"/>
      </rPr>
      <t xml:space="preserve">  </t>
    </r>
    <r>
      <rPr>
        <b/>
        <sz val="10"/>
        <rFont val="华文细黑"/>
        <family val="0"/>
      </rPr>
      <t>置（模拟中继）</t>
    </r>
  </si>
  <si>
    <r>
      <t>系</t>
    </r>
    <r>
      <rPr>
        <b/>
        <sz val="10"/>
        <rFont val="Arial"/>
        <family val="2"/>
      </rPr>
      <t xml:space="preserve">  </t>
    </r>
    <r>
      <rPr>
        <b/>
        <sz val="10"/>
        <rFont val="华文细黑"/>
        <family val="0"/>
      </rPr>
      <t>统</t>
    </r>
    <r>
      <rPr>
        <b/>
        <sz val="10"/>
        <rFont val="Arial"/>
        <family val="2"/>
      </rPr>
      <t xml:space="preserve">  </t>
    </r>
    <r>
      <rPr>
        <b/>
        <sz val="10"/>
        <rFont val="华文细黑"/>
        <family val="0"/>
      </rPr>
      <t>配</t>
    </r>
    <r>
      <rPr>
        <b/>
        <sz val="10"/>
        <rFont val="Arial"/>
        <family val="2"/>
      </rPr>
      <t xml:space="preserve">  </t>
    </r>
    <r>
      <rPr>
        <b/>
        <sz val="10"/>
        <rFont val="华文细黑"/>
        <family val="0"/>
      </rPr>
      <t>置（数字中继）</t>
    </r>
  </si>
  <si>
    <r>
      <t>名</t>
    </r>
    <r>
      <rPr>
        <b/>
        <sz val="10"/>
        <rFont val="Times New Roman"/>
        <family val="1"/>
      </rPr>
      <t xml:space="preserve">      </t>
    </r>
    <r>
      <rPr>
        <b/>
        <sz val="10"/>
        <rFont val="华文细黑"/>
        <family val="0"/>
      </rPr>
      <t>称</t>
    </r>
  </si>
  <si>
    <t>注意事项：</t>
  </si>
  <si>
    <t xml:space="preserve">       </t>
  </si>
  <si>
    <t xml:space="preserve">         </t>
  </si>
  <si>
    <r>
      <t xml:space="preserve">1. </t>
    </r>
    <r>
      <rPr>
        <sz val="10"/>
        <color indexed="8"/>
        <rFont val="华文细黑"/>
        <family val="0"/>
      </rPr>
      <t>如果要使用后备电池，一个机柜在原配置上要多增加一个电源模块；</t>
    </r>
  </si>
  <si>
    <r>
      <t xml:space="preserve">2. </t>
    </r>
    <r>
      <rPr>
        <sz val="10"/>
        <color indexed="8"/>
        <rFont val="华文细黑"/>
        <family val="0"/>
      </rPr>
      <t>副机柜在板卡大于</t>
    </r>
    <r>
      <rPr>
        <sz val="10"/>
        <color indexed="8"/>
        <rFont val="Arial"/>
        <family val="2"/>
      </rPr>
      <t>10</t>
    </r>
    <r>
      <rPr>
        <sz val="10"/>
        <color indexed="8"/>
        <rFont val="华文细黑"/>
        <family val="0"/>
      </rPr>
      <t>块；以及板卡数大于</t>
    </r>
    <r>
      <rPr>
        <sz val="10"/>
        <color indexed="8"/>
        <rFont val="Arial"/>
        <family val="2"/>
      </rPr>
      <t>5</t>
    </r>
    <r>
      <rPr>
        <sz val="10"/>
        <color indexed="8"/>
        <rFont val="华文细黑"/>
        <family val="0"/>
      </rPr>
      <t>块小于</t>
    </r>
    <r>
      <rPr>
        <sz val="10"/>
        <color indexed="8"/>
        <rFont val="Arial"/>
        <family val="2"/>
      </rPr>
      <t>10</t>
    </r>
    <r>
      <rPr>
        <sz val="10"/>
        <color indexed="8"/>
        <rFont val="华文细黑"/>
        <family val="0"/>
      </rPr>
      <t>块，但有</t>
    </r>
    <r>
      <rPr>
        <sz val="10"/>
        <color indexed="8"/>
        <rFont val="Arial"/>
        <family val="2"/>
      </rPr>
      <t>SLMA</t>
    </r>
    <r>
      <rPr>
        <sz val="10"/>
        <color indexed="8"/>
        <rFont val="华文细黑"/>
        <family val="0"/>
      </rPr>
      <t>、</t>
    </r>
    <r>
      <rPr>
        <sz val="10"/>
        <color indexed="8"/>
        <rFont val="Arial"/>
        <family val="2"/>
      </rPr>
      <t>SLC</t>
    </r>
    <r>
      <rPr>
        <sz val="10"/>
        <color indexed="8"/>
        <rFont val="华文细黑"/>
        <family val="0"/>
      </rPr>
      <t>、</t>
    </r>
    <r>
      <rPr>
        <sz val="10"/>
        <color indexed="8"/>
        <rFont val="Arial"/>
        <family val="2"/>
      </rPr>
      <t>STMI</t>
    </r>
    <r>
      <rPr>
        <sz val="10"/>
        <color indexed="8"/>
        <rFont val="华文细黑"/>
        <family val="0"/>
      </rPr>
      <t>板卡使用时，要使用</t>
    </r>
    <r>
      <rPr>
        <sz val="10"/>
        <color indexed="8"/>
        <rFont val="Arial"/>
        <family val="2"/>
      </rPr>
      <t>3</t>
    </r>
    <r>
      <rPr>
        <sz val="10"/>
        <color indexed="8"/>
        <rFont val="华文细黑"/>
        <family val="0"/>
      </rPr>
      <t>个电源模块。</t>
    </r>
  </si>
  <si>
    <r>
      <t xml:space="preserve"> SIEMENS HiPath3800 </t>
    </r>
    <r>
      <rPr>
        <b/>
        <sz val="16"/>
        <rFont val="宋体"/>
        <family val="0"/>
      </rPr>
      <t>程控用户交换系统市场报价（一）</t>
    </r>
  </si>
  <si>
    <r>
      <t xml:space="preserve"> SIEMENS HiPath3800 </t>
    </r>
    <r>
      <rPr>
        <b/>
        <sz val="16"/>
        <rFont val="宋体"/>
        <family val="0"/>
      </rPr>
      <t>程控用户交换系统市场报价（二）</t>
    </r>
  </si>
  <si>
    <r>
      <t>用于连接</t>
    </r>
    <r>
      <rPr>
        <sz val="10"/>
        <rFont val="Arial"/>
        <family val="2"/>
      </rPr>
      <t>PC</t>
    </r>
    <r>
      <rPr>
        <sz val="10"/>
        <rFont val="宋体"/>
        <family val="0"/>
      </rPr>
      <t>的</t>
    </r>
    <r>
      <rPr>
        <sz val="10"/>
        <rFont val="Arial"/>
        <family val="2"/>
      </rPr>
      <t>USB</t>
    </r>
    <r>
      <rPr>
        <sz val="10"/>
        <rFont val="宋体"/>
        <family val="0"/>
      </rPr>
      <t>电缆</t>
    </r>
  </si>
  <si>
    <r>
      <t>TMEW2  4</t>
    </r>
    <r>
      <rPr>
        <sz val="10"/>
        <rFont val="华文细黑"/>
        <family val="0"/>
      </rPr>
      <t>端口</t>
    </r>
    <r>
      <rPr>
        <sz val="10"/>
        <rFont val="Arial"/>
        <family val="2"/>
      </rPr>
      <t>E&amp;M</t>
    </r>
    <r>
      <rPr>
        <sz val="10"/>
        <rFont val="华文细黑"/>
        <family val="0"/>
      </rPr>
      <t>板</t>
    </r>
  </si>
  <si>
    <r>
      <t xml:space="preserve">LIMS  </t>
    </r>
    <r>
      <rPr>
        <sz val="10"/>
        <rFont val="宋体"/>
        <family val="0"/>
      </rPr>
      <t>网络接口模块</t>
    </r>
  </si>
  <si>
    <r>
      <t xml:space="preserve">CMS  </t>
    </r>
    <r>
      <rPr>
        <sz val="10"/>
        <rFont val="宋体"/>
        <family val="0"/>
      </rPr>
      <t>时钟卡</t>
    </r>
  </si>
  <si>
    <r>
      <t xml:space="preserve">IMODC  </t>
    </r>
    <r>
      <rPr>
        <sz val="10"/>
        <rFont val="宋体"/>
        <family val="0"/>
      </rPr>
      <t>远端维护卡</t>
    </r>
  </si>
  <si>
    <t>TMANI8</t>
  </si>
  <si>
    <r>
      <t xml:space="preserve">8 </t>
    </r>
    <r>
      <rPr>
        <sz val="10"/>
        <color indexed="10"/>
        <rFont val="宋体"/>
        <family val="0"/>
      </rPr>
      <t>路模拟中继板</t>
    </r>
  </si>
  <si>
    <r>
      <t>optiPoint 410</t>
    </r>
    <r>
      <rPr>
        <sz val="10"/>
        <color indexed="10"/>
        <rFont val="华文细黑"/>
        <family val="0"/>
      </rPr>
      <t>简易话机</t>
    </r>
    <r>
      <rPr>
        <sz val="10"/>
        <color indexed="10"/>
        <rFont val="Arial"/>
        <family val="2"/>
      </rPr>
      <t>(</t>
    </r>
    <r>
      <rPr>
        <sz val="10"/>
        <color indexed="10"/>
        <rFont val="华文细黑"/>
        <family val="0"/>
      </rPr>
      <t>浅色</t>
    </r>
    <r>
      <rPr>
        <sz val="10"/>
        <color indexed="10"/>
        <rFont val="Arial"/>
        <family val="2"/>
      </rPr>
      <t>)</t>
    </r>
  </si>
  <si>
    <r>
      <t>optiPoint 410/420</t>
    </r>
    <r>
      <rPr>
        <sz val="10"/>
        <color indexed="10"/>
        <rFont val="华文细黑"/>
        <family val="0"/>
      </rPr>
      <t>经济话机</t>
    </r>
    <r>
      <rPr>
        <sz val="10"/>
        <color indexed="10"/>
        <rFont val="Arial"/>
        <family val="2"/>
      </rPr>
      <t>(</t>
    </r>
    <r>
      <rPr>
        <sz val="10"/>
        <color indexed="10"/>
        <rFont val="华文细黑"/>
        <family val="0"/>
      </rPr>
      <t>浅色</t>
    </r>
    <r>
      <rPr>
        <sz val="10"/>
        <color indexed="10"/>
        <rFont val="Arial"/>
        <family val="2"/>
      </rPr>
      <t>)</t>
    </r>
  </si>
  <si>
    <r>
      <t>optiPoint 410/420</t>
    </r>
    <r>
      <rPr>
        <sz val="10"/>
        <color indexed="10"/>
        <rFont val="华文细黑"/>
        <family val="0"/>
      </rPr>
      <t>标准话机</t>
    </r>
    <r>
      <rPr>
        <sz val="10"/>
        <color indexed="10"/>
        <rFont val="Arial"/>
        <family val="2"/>
      </rPr>
      <t>(</t>
    </r>
    <r>
      <rPr>
        <sz val="10"/>
        <color indexed="10"/>
        <rFont val="华文细黑"/>
        <family val="0"/>
      </rPr>
      <t>浅色</t>
    </r>
    <r>
      <rPr>
        <sz val="10"/>
        <color indexed="10"/>
        <rFont val="Arial"/>
        <family val="2"/>
      </rPr>
      <t>)</t>
    </r>
  </si>
  <si>
    <r>
      <t>optiPoint 410/420</t>
    </r>
    <r>
      <rPr>
        <sz val="10"/>
        <color indexed="10"/>
        <rFont val="华文细黑"/>
        <family val="0"/>
      </rPr>
      <t>舒适话机</t>
    </r>
    <r>
      <rPr>
        <sz val="10"/>
        <color indexed="10"/>
        <rFont val="Arial"/>
        <family val="2"/>
      </rPr>
      <t>(</t>
    </r>
    <r>
      <rPr>
        <sz val="10"/>
        <color indexed="10"/>
        <rFont val="华文细黑"/>
        <family val="0"/>
      </rPr>
      <t>浅色</t>
    </r>
    <r>
      <rPr>
        <sz val="10"/>
        <color indexed="10"/>
        <rFont val="Arial"/>
        <family val="2"/>
      </rPr>
      <t>)</t>
    </r>
  </si>
  <si>
    <r>
      <t>（本报价自</t>
    </r>
    <r>
      <rPr>
        <b/>
        <sz val="10"/>
        <rFont val="Arial"/>
        <family val="2"/>
      </rPr>
      <t>2008</t>
    </r>
    <r>
      <rPr>
        <b/>
        <sz val="10"/>
        <rFont val="华文细黑"/>
        <family val="0"/>
      </rPr>
      <t>年</t>
    </r>
    <r>
      <rPr>
        <b/>
        <sz val="10"/>
        <rFont val="Arial"/>
        <family val="2"/>
      </rPr>
      <t>6</t>
    </r>
    <r>
      <rPr>
        <b/>
        <sz val="10"/>
        <rFont val="华文细黑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华文细黑"/>
        <family val="0"/>
      </rPr>
      <t>日起执行）</t>
    </r>
  </si>
  <si>
    <r>
      <t>（本报价自</t>
    </r>
    <r>
      <rPr>
        <b/>
        <sz val="10"/>
        <rFont val="Arial"/>
        <family val="2"/>
      </rPr>
      <t>2008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日起执行）</t>
    </r>
  </si>
  <si>
    <t>TM2LP</t>
  </si>
  <si>
    <t>SLMA8</t>
  </si>
  <si>
    <t>SLMAE200</t>
  </si>
  <si>
    <t>SLMO8</t>
  </si>
  <si>
    <t>Optipoint 500 Standard</t>
  </si>
  <si>
    <t>标准型数字话机</t>
  </si>
  <si>
    <t>LUNA2</t>
  </si>
  <si>
    <t>电源模块</t>
  </si>
  <si>
    <r>
      <t>项</t>
    </r>
    <r>
      <rPr>
        <b/>
        <sz val="10"/>
        <rFont val="Times New Roman"/>
        <family val="1"/>
      </rPr>
      <t xml:space="preserve">      </t>
    </r>
    <r>
      <rPr>
        <b/>
        <sz val="10"/>
        <rFont val="华文细黑"/>
        <family val="0"/>
      </rPr>
      <t>目</t>
    </r>
  </si>
  <si>
    <r>
      <t xml:space="preserve">8 </t>
    </r>
    <r>
      <rPr>
        <sz val="10"/>
        <rFont val="华文细黑"/>
        <family val="0"/>
      </rPr>
      <t>路模拟中继板</t>
    </r>
  </si>
  <si>
    <r>
      <t xml:space="preserve">8 </t>
    </r>
    <r>
      <rPr>
        <sz val="10"/>
        <rFont val="华文细黑"/>
        <family val="0"/>
      </rPr>
      <t>路模拟用户板</t>
    </r>
  </si>
  <si>
    <r>
      <t xml:space="preserve">8 </t>
    </r>
    <r>
      <rPr>
        <sz val="10"/>
        <rFont val="华文细黑"/>
        <family val="0"/>
      </rPr>
      <t>路数字用户板</t>
    </r>
  </si>
  <si>
    <t>30/8/96</t>
  </si>
  <si>
    <t>30/8/120</t>
  </si>
  <si>
    <t>30/8/136</t>
  </si>
  <si>
    <t>30/8/144</t>
  </si>
  <si>
    <t>30/8/152</t>
  </si>
  <si>
    <t>30/8/168</t>
  </si>
  <si>
    <t>30/8/176</t>
  </si>
  <si>
    <t>30/8/200</t>
  </si>
  <si>
    <t>30/8/248</t>
  </si>
  <si>
    <t>60/8/272</t>
  </si>
  <si>
    <t>60/8/288</t>
  </si>
  <si>
    <t>60/8/360</t>
  </si>
  <si>
    <t>DIUN2</t>
  </si>
  <si>
    <r>
      <t>60B+D</t>
    </r>
    <r>
      <rPr>
        <sz val="10"/>
        <rFont val="华文细黑"/>
        <family val="0"/>
      </rPr>
      <t>数字中继板</t>
    </r>
  </si>
  <si>
    <t xml:space="preserve">DIUN2   LICENSE </t>
  </si>
  <si>
    <r>
      <t>1B</t>
    </r>
    <r>
      <rPr>
        <sz val="10"/>
        <rFont val="华文细黑"/>
        <family val="0"/>
      </rPr>
      <t>软件包</t>
    </r>
  </si>
  <si>
    <r>
      <t>编号：</t>
    </r>
    <r>
      <rPr>
        <b/>
        <sz val="10"/>
        <rFont val="Arial"/>
        <family val="2"/>
      </rPr>
      <t>VPG - PriceList - BJ20080601</t>
    </r>
  </si>
  <si>
    <r>
      <t xml:space="preserve">24 </t>
    </r>
    <r>
      <rPr>
        <sz val="9"/>
        <color indexed="10"/>
        <rFont val="华文细黑"/>
        <family val="0"/>
      </rPr>
      <t>路模拟用户板</t>
    </r>
  </si>
  <si>
    <r>
      <t xml:space="preserve">24 </t>
    </r>
    <r>
      <rPr>
        <sz val="9"/>
        <color indexed="10"/>
        <rFont val="宋体"/>
        <family val="0"/>
      </rPr>
      <t>路模拟用户板</t>
    </r>
  </si>
  <si>
    <r>
      <t>备注：您所要下载的西门子程控交换机</t>
    </r>
    <r>
      <rPr>
        <sz val="12"/>
        <color indexed="53"/>
        <rFont val="Arial"/>
        <family val="2"/>
      </rPr>
      <t>HiPath 3800</t>
    </r>
    <r>
      <rPr>
        <sz val="12"/>
        <color indexed="53"/>
        <rFont val="宋体"/>
        <family val="0"/>
      </rPr>
      <t xml:space="preserve">报价为公司市场报价，更多优惠折扣请联系我们。
</t>
    </r>
    <r>
      <rPr>
        <sz val="12"/>
        <color indexed="53"/>
        <rFont val="Arial"/>
        <family val="2"/>
      </rPr>
      <t>021</t>
    </r>
    <r>
      <rPr>
        <sz val="12"/>
        <color indexed="53"/>
        <rFont val="宋体"/>
        <family val="0"/>
      </rPr>
      <t>－</t>
    </r>
    <r>
      <rPr>
        <sz val="12"/>
        <color indexed="53"/>
        <rFont val="Arial"/>
        <family val="2"/>
      </rPr>
      <t>51035558</t>
    </r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</si>
</sst>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0_ "/>
    <numFmt numFmtId="193" formatCode="0.00_ "/>
    <numFmt numFmtId="194" formatCode="0.00;[Red]0.00"/>
    <numFmt numFmtId="195" formatCode="0.00_);[Red]\(0.00\)"/>
    <numFmt numFmtId="196" formatCode="#,##0_ "/>
    <numFmt numFmtId="197" formatCode="_ * #,##0.000_ ;_ * \-#,##0.000_ ;_ * &quot;-&quot;??_ ;_ @_ "/>
    <numFmt numFmtId="198" formatCode="_ * #,##0.0000_ ;_ * \-#,##0.0000_ ;_ * &quot;-&quot;??_ ;_ @_ "/>
    <numFmt numFmtId="199" formatCode="_ * #,##0.0_ ;_ * \-#,##0.0_ ;_ * &quot;-&quot;??_ ;_ @_ "/>
    <numFmt numFmtId="200" formatCode="_ * #,##0_ ;_ * \-#,##0_ ;_ * &quot;-&quot;??_ ;_ @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&quot;L.&quot;\ #,##0;\-&quot;L.&quot;\ #,##0"/>
    <numFmt numFmtId="205" formatCode="&quot;L.&quot;\ #,##0;[Red]\-&quot;L.&quot;\ #,##0"/>
    <numFmt numFmtId="206" formatCode="&quot;L.&quot;\ #,##0.00;\-&quot;L.&quot;\ #,##0.00"/>
    <numFmt numFmtId="207" formatCode="&quot;L.&quot;\ #,##0.00;[Red]\-&quot;L.&quot;\ #,##0.00"/>
    <numFmt numFmtId="208" formatCode="_-&quot;L.&quot;\ * #,##0_-;\-&quot;L.&quot;\ * #,##0_-;_-&quot;L.&quot;\ * &quot;-&quot;_-;_-@_-"/>
    <numFmt numFmtId="209" formatCode="_-&quot;L.&quot;\ * #,##0.00_-;\-&quot;L.&quot;\ * #,##0.00_-;_-&quot;L.&quot;\ * &quot;-&quot;??_-;_-@_-"/>
    <numFmt numFmtId="210" formatCode="0.0"/>
    <numFmt numFmtId="211" formatCode="#,##0_);[Red]\(#,##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_);\(#,##0\)"/>
    <numFmt numFmtId="217" formatCode="0_ "/>
    <numFmt numFmtId="218" formatCode="0_);[Red]\(0\)"/>
    <numFmt numFmtId="219" formatCode="&quot;￥&quot;#,##0;\-&quot;￥&quot;#,##0"/>
    <numFmt numFmtId="220" formatCode="&quot;￥&quot;#,##0;[Red]\-&quot;￥&quot;#,##0"/>
    <numFmt numFmtId="221" formatCode="&quot;￥&quot;#,##0.00;\-&quot;￥&quot;#,##0.00"/>
    <numFmt numFmtId="222" formatCode="&quot;￥&quot;#,##0.00;[Red]\-&quot;￥&quot;#,##0.00"/>
    <numFmt numFmtId="223" formatCode="_-&quot;￥&quot;* #,##0_-;\-&quot;￥&quot;* #,##0_-;_-&quot;￥&quot;* &quot;-&quot;_-;_-@_-"/>
    <numFmt numFmtId="224" formatCode="_-&quot;￥&quot;* #,##0.00_-;\-&quot;￥&quot;* #,##0.00_-;_-&quot;￥&quot;* &quot;-&quot;??_-;_-@_-"/>
    <numFmt numFmtId="225" formatCode="0.000"/>
  </numFmts>
  <fonts count="3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华文细黑"/>
      <family val="0"/>
    </font>
    <font>
      <sz val="10"/>
      <name val="华文细黑"/>
      <family val="0"/>
    </font>
    <font>
      <sz val="10"/>
      <color indexed="8"/>
      <name val="华文细黑"/>
      <family val="0"/>
    </font>
    <font>
      <sz val="8"/>
      <color indexed="14"/>
      <name val="Times New Roman"/>
      <family val="1"/>
    </font>
    <font>
      <sz val="6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20"/>
      <name val="Arial"/>
      <family val="2"/>
    </font>
    <font>
      <b/>
      <u val="single"/>
      <sz val="20"/>
      <name val="Arial"/>
      <family val="2"/>
    </font>
    <font>
      <sz val="8"/>
      <name val="Arial"/>
      <family val="2"/>
    </font>
    <font>
      <b/>
      <sz val="10"/>
      <color indexed="8"/>
      <name val="华文细黑"/>
      <family val="0"/>
    </font>
    <font>
      <sz val="10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华文细黑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color indexed="10"/>
      <name val="Arial"/>
      <family val="2"/>
    </font>
    <font>
      <sz val="10"/>
      <color indexed="10"/>
      <name val="华文细黑"/>
      <family val="0"/>
    </font>
    <font>
      <sz val="9"/>
      <color indexed="10"/>
      <name val="Arial"/>
      <family val="2"/>
    </font>
    <font>
      <sz val="9"/>
      <color indexed="10"/>
      <name val="华文细黑"/>
      <family val="0"/>
    </font>
    <font>
      <sz val="9"/>
      <color indexed="10"/>
      <name val="宋体"/>
      <family val="0"/>
    </font>
    <font>
      <sz val="12"/>
      <color indexed="53"/>
      <name val="宋体"/>
      <family val="0"/>
    </font>
    <font>
      <sz val="12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18" applyFont="1" applyBorder="1" applyAlignment="1">
      <alignment horizontal="center" vertical="center"/>
      <protection/>
    </xf>
    <xf numFmtId="0" fontId="14" fillId="0" borderId="1" xfId="18" applyFont="1" applyBorder="1">
      <alignment/>
      <protection/>
    </xf>
    <xf numFmtId="0" fontId="14" fillId="0" borderId="1" xfId="18" applyFont="1" applyBorder="1" applyAlignment="1">
      <alignment horizontal="left"/>
      <protection/>
    </xf>
    <xf numFmtId="0" fontId="13" fillId="0" borderId="1" xfId="18" applyFont="1" applyBorder="1">
      <alignment/>
      <protection/>
    </xf>
    <xf numFmtId="0" fontId="14" fillId="0" borderId="1" xfId="18" applyFont="1" applyFill="1" applyBorder="1">
      <alignment/>
      <protection/>
    </xf>
    <xf numFmtId="0" fontId="13" fillId="0" borderId="1" xfId="18" applyFont="1" applyBorder="1" applyAlignment="1">
      <alignment vertical="center"/>
      <protection/>
    </xf>
    <xf numFmtId="0" fontId="13" fillId="0" borderId="1" xfId="16" applyFont="1" applyFill="1" applyBorder="1" applyAlignment="1">
      <alignment vertical="center"/>
      <protection/>
    </xf>
    <xf numFmtId="0" fontId="16" fillId="0" borderId="0" xfId="18" applyFont="1" applyBorder="1" applyAlignment="1">
      <alignment vertical="center"/>
      <protection/>
    </xf>
    <xf numFmtId="0" fontId="19" fillId="0" borderId="0" xfId="18" applyFont="1" applyAlignment="1">
      <alignment vertical="center"/>
      <protection/>
    </xf>
    <xf numFmtId="0" fontId="20" fillId="0" borderId="0" xfId="18" applyFont="1" applyAlignment="1">
      <alignment vertical="center"/>
      <protection/>
    </xf>
    <xf numFmtId="0" fontId="7" fillId="0" borderId="0" xfId="18" applyFont="1">
      <alignment/>
      <protection/>
    </xf>
    <xf numFmtId="0" fontId="8" fillId="0" borderId="0" xfId="18" applyFont="1" applyBorder="1" applyAlignment="1">
      <alignment vertical="center"/>
      <protection/>
    </xf>
    <xf numFmtId="0" fontId="8" fillId="0" borderId="2" xfId="18" applyFont="1" applyBorder="1" applyAlignment="1">
      <alignment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/>
      <protection/>
    </xf>
    <xf numFmtId="0" fontId="8" fillId="0" borderId="5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center" vertical="center"/>
      <protection/>
    </xf>
    <xf numFmtId="0" fontId="8" fillId="0" borderId="9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12" xfId="18" applyFont="1" applyBorder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13" xfId="18" applyFont="1" applyBorder="1" applyAlignment="1">
      <alignment horizontal="center" vertical="center"/>
      <protection/>
    </xf>
    <xf numFmtId="0" fontId="8" fillId="0" borderId="0" xfId="18" applyFont="1">
      <alignment/>
      <protection/>
    </xf>
    <xf numFmtId="0" fontId="10" fillId="0" borderId="14" xfId="18" applyFont="1" applyBorder="1" applyAlignment="1">
      <alignment horizontal="left" vertical="center"/>
      <protection/>
    </xf>
    <xf numFmtId="0" fontId="10" fillId="0" borderId="14" xfId="18" applyFont="1" applyBorder="1" applyAlignment="1">
      <alignment vertical="center"/>
      <protection/>
    </xf>
    <xf numFmtId="0" fontId="10" fillId="0" borderId="0" xfId="18" applyFont="1" applyBorder="1">
      <alignment/>
      <protection/>
    </xf>
    <xf numFmtId="0" fontId="8" fillId="0" borderId="1" xfId="18" applyFont="1" applyBorder="1" applyAlignment="1">
      <alignment horizontal="left"/>
      <protection/>
    </xf>
    <xf numFmtId="1" fontId="8" fillId="0" borderId="1" xfId="18" applyNumberFormat="1" applyFont="1" applyBorder="1">
      <alignment/>
      <protection/>
    </xf>
    <xf numFmtId="1" fontId="8" fillId="0" borderId="1" xfId="18" applyNumberFormat="1" applyFont="1" applyBorder="1" applyAlignment="1">
      <alignment horizontal="right"/>
      <protection/>
    </xf>
    <xf numFmtId="0" fontId="10" fillId="0" borderId="1" xfId="18" applyFont="1" applyBorder="1" applyAlignment="1">
      <alignment vertical="center"/>
      <protection/>
    </xf>
    <xf numFmtId="0" fontId="10" fillId="0" borderId="1" xfId="18" applyFont="1" applyFill="1" applyBorder="1" applyAlignment="1">
      <alignment horizontal="right" vertical="center"/>
      <protection/>
    </xf>
    <xf numFmtId="0" fontId="10" fillId="0" borderId="1" xfId="18" applyFont="1" applyBorder="1" applyAlignment="1">
      <alignment horizontal="left" vertical="center"/>
      <protection/>
    </xf>
    <xf numFmtId="0" fontId="10" fillId="0" borderId="1" xfId="18" applyFont="1" applyBorder="1" applyAlignment="1">
      <alignment horizontal="left"/>
      <protection/>
    </xf>
    <xf numFmtId="0" fontId="10" fillId="0" borderId="0" xfId="18" applyFont="1" applyFill="1" applyBorder="1" applyAlignment="1">
      <alignment horizontal="right" vertical="center"/>
      <protection/>
    </xf>
    <xf numFmtId="0" fontId="8" fillId="0" borderId="0" xfId="18" applyFont="1" applyBorder="1">
      <alignment/>
      <protection/>
    </xf>
    <xf numFmtId="0" fontId="10" fillId="0" borderId="1" xfId="18" applyFont="1" applyBorder="1">
      <alignment/>
      <protection/>
    </xf>
    <xf numFmtId="0" fontId="8" fillId="0" borderId="1" xfId="18" applyFont="1" applyBorder="1">
      <alignment/>
      <protection/>
    </xf>
    <xf numFmtId="0" fontId="10" fillId="0" borderId="1" xfId="18" applyFont="1" applyBorder="1" applyAlignment="1">
      <alignment horizontal="right" vertical="center"/>
      <protection/>
    </xf>
    <xf numFmtId="0" fontId="10" fillId="0" borderId="1" xfId="18" applyFont="1" applyBorder="1" applyAlignment="1">
      <alignment horizontal="center"/>
      <protection/>
    </xf>
    <xf numFmtId="0" fontId="10" fillId="0" borderId="0" xfId="18" applyFont="1">
      <alignment/>
      <protection/>
    </xf>
    <xf numFmtId="0" fontId="8" fillId="0" borderId="0" xfId="18" applyFont="1" applyAlignment="1">
      <alignment horizontal="left"/>
      <protection/>
    </xf>
    <xf numFmtId="0" fontId="10" fillId="0" borderId="0" xfId="18" applyFont="1" applyFill="1" applyBorder="1" applyAlignment="1">
      <alignment vertical="center"/>
      <protection/>
    </xf>
    <xf numFmtId="0" fontId="10" fillId="0" borderId="14" xfId="18" applyFont="1" applyBorder="1" applyAlignment="1">
      <alignment horizontal="left"/>
      <protection/>
    </xf>
    <xf numFmtId="0" fontId="10" fillId="0" borderId="14" xfId="18" applyFont="1" applyBorder="1" applyAlignment="1">
      <alignment horizontal="right" vertical="center"/>
      <protection/>
    </xf>
    <xf numFmtId="0" fontId="10" fillId="0" borderId="15" xfId="18" applyFont="1" applyBorder="1" applyAlignment="1">
      <alignment horizontal="left"/>
      <protection/>
    </xf>
    <xf numFmtId="0" fontId="10" fillId="0" borderId="15" xfId="18" applyFont="1" applyBorder="1" applyAlignment="1">
      <alignment horizontal="right" vertical="center"/>
      <protection/>
    </xf>
    <xf numFmtId="0" fontId="8" fillId="0" borderId="14" xfId="18" applyFont="1" applyBorder="1" applyAlignment="1">
      <alignment horizontal="left"/>
      <protection/>
    </xf>
    <xf numFmtId="0" fontId="10" fillId="0" borderId="0" xfId="18" applyFont="1" applyBorder="1" applyAlignment="1">
      <alignment horizontal="left"/>
      <protection/>
    </xf>
    <xf numFmtId="0" fontId="8" fillId="0" borderId="14" xfId="18" applyFont="1" applyBorder="1">
      <alignment/>
      <protection/>
    </xf>
    <xf numFmtId="0" fontId="10" fillId="0" borderId="14" xfId="18" applyFont="1" applyFill="1" applyBorder="1" applyAlignment="1">
      <alignment horizontal="right" vertical="center"/>
      <protection/>
    </xf>
    <xf numFmtId="0" fontId="8" fillId="0" borderId="1" xfId="18" applyFont="1" applyFill="1" applyBorder="1" applyAlignment="1">
      <alignment horizontal="right" vertical="center"/>
      <protection/>
    </xf>
    <xf numFmtId="0" fontId="8" fillId="0" borderId="1" xfId="18" applyFont="1" applyBorder="1" applyAlignment="1">
      <alignment vertical="center"/>
      <protection/>
    </xf>
    <xf numFmtId="0" fontId="8" fillId="0" borderId="1" xfId="18" applyFont="1" applyBorder="1" applyAlignment="1">
      <alignment horizontal="right" vertical="center"/>
      <protection/>
    </xf>
    <xf numFmtId="0" fontId="8" fillId="0" borderId="1" xfId="18" applyFont="1" applyBorder="1" applyAlignment="1">
      <alignment horizontal="right"/>
      <protection/>
    </xf>
    <xf numFmtId="0" fontId="8" fillId="0" borderId="14" xfId="18" applyFont="1" applyBorder="1" applyAlignment="1">
      <alignment vertical="center"/>
      <protection/>
    </xf>
    <xf numFmtId="0" fontId="8" fillId="0" borderId="14" xfId="18" applyFont="1" applyBorder="1" applyAlignment="1">
      <alignment horizontal="right" vertical="center"/>
      <protection/>
    </xf>
    <xf numFmtId="0" fontId="10" fillId="0" borderId="15" xfId="18" applyFont="1" applyFill="1" applyBorder="1" applyAlignment="1">
      <alignment horizontal="right" vertical="center"/>
      <protection/>
    </xf>
    <xf numFmtId="0" fontId="10" fillId="0" borderId="0" xfId="18" applyFont="1" applyFill="1" applyBorder="1">
      <alignment/>
      <protection/>
    </xf>
    <xf numFmtId="0" fontId="10" fillId="0" borderId="1" xfId="18" applyFont="1" applyBorder="1" applyAlignment="1">
      <alignment/>
      <protection/>
    </xf>
    <xf numFmtId="0" fontId="10" fillId="0" borderId="14" xfId="18" applyFont="1" applyBorder="1">
      <alignment/>
      <protection/>
    </xf>
    <xf numFmtId="0" fontId="8" fillId="0" borderId="0" xfId="18" applyFont="1" applyBorder="1" applyAlignment="1">
      <alignment horizontal="left" vertical="center"/>
      <protection/>
    </xf>
    <xf numFmtId="0" fontId="8" fillId="0" borderId="0" xfId="18" applyFont="1" applyBorder="1" applyAlignment="1">
      <alignment horizontal="left"/>
      <protection/>
    </xf>
    <xf numFmtId="0" fontId="10" fillId="0" borderId="0" xfId="18" applyFont="1" applyBorder="1" applyAlignment="1">
      <alignment vertical="center"/>
      <protection/>
    </xf>
    <xf numFmtId="0" fontId="8" fillId="0" borderId="0" xfId="16" applyFont="1" applyFill="1" applyBorder="1" applyAlignment="1">
      <alignment vertical="center"/>
      <protection/>
    </xf>
    <xf numFmtId="0" fontId="8" fillId="2" borderId="0" xfId="18" applyFont="1" applyFill="1">
      <alignment/>
      <protection/>
    </xf>
    <xf numFmtId="0" fontId="8" fillId="2" borderId="14" xfId="18" applyFont="1" applyFill="1" applyBorder="1" applyAlignment="1">
      <alignment horizontal="left" vertical="center"/>
      <protection/>
    </xf>
    <xf numFmtId="0" fontId="8" fillId="2" borderId="0" xfId="18" applyFont="1" applyFill="1" applyBorder="1" applyAlignment="1">
      <alignment horizontal="center" vertical="center"/>
      <protection/>
    </xf>
    <xf numFmtId="0" fontId="21" fillId="0" borderId="0" xfId="18" applyFont="1">
      <alignment/>
      <protection/>
    </xf>
    <xf numFmtId="0" fontId="12" fillId="2" borderId="14" xfId="18" applyFont="1" applyFill="1" applyBorder="1" applyAlignment="1">
      <alignment horizontal="left" vertical="center"/>
      <protection/>
    </xf>
    <xf numFmtId="0" fontId="12" fillId="2" borderId="0" xfId="18" applyFont="1" applyFill="1" applyBorder="1" applyAlignment="1">
      <alignment horizontal="center" vertical="center"/>
      <protection/>
    </xf>
    <xf numFmtId="3" fontId="9" fillId="0" borderId="16" xfId="18" applyNumberFormat="1" applyFont="1" applyBorder="1" applyAlignment="1">
      <alignment horizontal="center" vertical="center"/>
      <protection/>
    </xf>
    <xf numFmtId="3" fontId="9" fillId="0" borderId="17" xfId="18" applyNumberFormat="1" applyFont="1" applyBorder="1" applyAlignment="1">
      <alignment horizontal="center" vertical="center"/>
      <protection/>
    </xf>
    <xf numFmtId="3" fontId="9" fillId="0" borderId="18" xfId="18" applyNumberFormat="1" applyFont="1" applyBorder="1" applyAlignment="1">
      <alignment horizontal="center" vertical="center"/>
      <protection/>
    </xf>
    <xf numFmtId="3" fontId="9" fillId="0" borderId="0" xfId="18" applyNumberFormat="1" applyFont="1" applyBorder="1" applyAlignment="1">
      <alignment horizontal="center" vertical="center"/>
      <protection/>
    </xf>
    <xf numFmtId="0" fontId="23" fillId="0" borderId="0" xfId="18" applyFont="1" applyBorder="1" applyAlignment="1">
      <alignment horizontal="left" vertical="center"/>
      <protection/>
    </xf>
    <xf numFmtId="0" fontId="10" fillId="0" borderId="0" xfId="18" applyFont="1" applyBorder="1" applyAlignment="1">
      <alignment horizontal="left" vertical="center"/>
      <protection/>
    </xf>
    <xf numFmtId="0" fontId="7" fillId="0" borderId="0" xfId="18" applyFont="1" applyAlignment="1">
      <alignment vertical="center"/>
      <protection/>
    </xf>
    <xf numFmtId="0" fontId="22" fillId="0" borderId="0" xfId="18" applyFont="1" applyBorder="1" applyAlignment="1">
      <alignment horizontal="left" vertical="center"/>
      <protection/>
    </xf>
    <xf numFmtId="0" fontId="13" fillId="0" borderId="0" xfId="18" applyFont="1">
      <alignment/>
      <protection/>
    </xf>
    <xf numFmtId="0" fontId="26" fillId="0" borderId="14" xfId="18" applyFont="1" applyBorder="1" applyAlignment="1">
      <alignment vertical="center"/>
      <protection/>
    </xf>
    <xf numFmtId="0" fontId="12" fillId="2" borderId="0" xfId="18" applyFont="1" applyFill="1" applyBorder="1" applyAlignment="1">
      <alignment horizontal="left" vertical="center"/>
      <protection/>
    </xf>
    <xf numFmtId="0" fontId="27" fillId="0" borderId="1" xfId="18" applyFont="1" applyFill="1" applyBorder="1" applyAlignment="1">
      <alignment horizontal="right" vertical="center"/>
      <protection/>
    </xf>
    <xf numFmtId="0" fontId="27" fillId="0" borderId="14" xfId="18" applyFont="1" applyFill="1" applyBorder="1" applyAlignment="1">
      <alignment horizontal="right" vertical="center"/>
      <protection/>
    </xf>
    <xf numFmtId="0" fontId="27" fillId="0" borderId="0" xfId="18" applyFont="1">
      <alignment/>
      <protection/>
    </xf>
    <xf numFmtId="0" fontId="29" fillId="0" borderId="0" xfId="18" applyFont="1">
      <alignment/>
      <protection/>
    </xf>
    <xf numFmtId="0" fontId="27" fillId="0" borderId="6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left" vertical="center"/>
      <protection/>
    </xf>
    <xf numFmtId="0" fontId="8" fillId="0" borderId="9" xfId="18" applyFont="1" applyBorder="1" applyAlignment="1">
      <alignment horizontal="left" vertical="center"/>
      <protection/>
    </xf>
    <xf numFmtId="0" fontId="12" fillId="0" borderId="20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left" vertical="center"/>
      <protection/>
    </xf>
    <xf numFmtId="0" fontId="8" fillId="0" borderId="6" xfId="18" applyFont="1" applyBorder="1" applyAlignment="1">
      <alignment horizontal="left" vertical="center"/>
      <protection/>
    </xf>
    <xf numFmtId="0" fontId="13" fillId="0" borderId="13" xfId="18" applyFont="1" applyBorder="1" applyAlignment="1">
      <alignment horizontal="left" vertical="center"/>
      <protection/>
    </xf>
    <xf numFmtId="0" fontId="8" fillId="0" borderId="13" xfId="18" applyFont="1" applyBorder="1" applyAlignment="1">
      <alignment horizontal="left" vertical="center"/>
      <protection/>
    </xf>
    <xf numFmtId="0" fontId="13" fillId="0" borderId="23" xfId="18" applyFont="1" applyBorder="1" applyAlignment="1">
      <alignment horizontal="left" vertical="center"/>
      <protection/>
    </xf>
    <xf numFmtId="0" fontId="27" fillId="0" borderId="22" xfId="18" applyFont="1" applyBorder="1" applyAlignment="1">
      <alignment horizontal="left" vertical="center"/>
      <protection/>
    </xf>
    <xf numFmtId="0" fontId="27" fillId="0" borderId="6" xfId="18" applyFont="1" applyBorder="1" applyAlignment="1">
      <alignment horizontal="left" vertical="center"/>
      <protection/>
    </xf>
    <xf numFmtId="0" fontId="31" fillId="0" borderId="6" xfId="18" applyFont="1" applyBorder="1" applyAlignment="1">
      <alignment horizontal="left" vertical="center"/>
      <protection/>
    </xf>
    <xf numFmtId="0" fontId="8" fillId="0" borderId="24" xfId="18" applyFont="1" applyBorder="1" applyAlignment="1">
      <alignment horizontal="left" vertical="center"/>
      <protection/>
    </xf>
    <xf numFmtId="0" fontId="8" fillId="0" borderId="3" xfId="18" applyFont="1" applyBorder="1" applyAlignment="1">
      <alignment horizontal="left" vertical="center"/>
      <protection/>
    </xf>
    <xf numFmtId="0" fontId="13" fillId="0" borderId="3" xfId="18" applyFont="1" applyBorder="1" applyAlignment="1">
      <alignment horizontal="left" vertical="center"/>
      <protection/>
    </xf>
    <xf numFmtId="0" fontId="13" fillId="0" borderId="6" xfId="18" applyFont="1" applyBorder="1" applyAlignment="1">
      <alignment horizontal="left" vertical="center"/>
      <protection/>
    </xf>
    <xf numFmtId="0" fontId="9" fillId="0" borderId="25" xfId="18" applyFont="1" applyBorder="1" applyAlignment="1">
      <alignment horizontal="center" vertical="center"/>
      <protection/>
    </xf>
    <xf numFmtId="0" fontId="9" fillId="0" borderId="26" xfId="18" applyFont="1" applyBorder="1" applyAlignment="1">
      <alignment horizontal="center" vertical="center"/>
      <protection/>
    </xf>
    <xf numFmtId="0" fontId="9" fillId="0" borderId="27" xfId="18" applyFont="1" applyBorder="1" applyAlignment="1">
      <alignment horizontal="center" vertical="center"/>
      <protection/>
    </xf>
    <xf numFmtId="0" fontId="9" fillId="0" borderId="28" xfId="18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center" vertical="center"/>
      <protection/>
    </xf>
    <xf numFmtId="0" fontId="12" fillId="0" borderId="29" xfId="18" applyFont="1" applyBorder="1" applyAlignment="1">
      <alignment horizontal="center" vertical="center"/>
      <protection/>
    </xf>
    <xf numFmtId="0" fontId="9" fillId="0" borderId="30" xfId="18" applyFont="1" applyBorder="1" applyAlignment="1">
      <alignment horizontal="center" vertical="center"/>
      <protection/>
    </xf>
    <xf numFmtId="0" fontId="9" fillId="0" borderId="31" xfId="18" applyFont="1" applyBorder="1" applyAlignment="1">
      <alignment horizontal="center" vertical="center"/>
      <protection/>
    </xf>
    <xf numFmtId="0" fontId="2" fillId="0" borderId="25" xfId="18" applyFont="1" applyBorder="1" applyAlignment="1">
      <alignment horizontal="center" vertical="center"/>
      <protection/>
    </xf>
    <xf numFmtId="49" fontId="9" fillId="0" borderId="25" xfId="18" applyNumberFormat="1" applyFont="1" applyBorder="1" applyAlignment="1">
      <alignment horizontal="center" vertical="center"/>
      <protection/>
    </xf>
    <xf numFmtId="49" fontId="9" fillId="0" borderId="26" xfId="18" applyNumberFormat="1" applyFont="1" applyBorder="1" applyAlignment="1">
      <alignment horizontal="center" vertical="center"/>
      <protection/>
    </xf>
    <xf numFmtId="0" fontId="9" fillId="0" borderId="32" xfId="18" applyFont="1" applyBorder="1" applyAlignment="1">
      <alignment horizontal="center" vertical="center"/>
      <protection/>
    </xf>
    <xf numFmtId="0" fontId="9" fillId="0" borderId="33" xfId="18" applyFont="1" applyBorder="1" applyAlignment="1">
      <alignment horizontal="center" vertical="center"/>
      <protection/>
    </xf>
    <xf numFmtId="49" fontId="9" fillId="0" borderId="34" xfId="18" applyNumberFormat="1" applyFont="1" applyBorder="1" applyAlignment="1">
      <alignment horizontal="center" vertical="center"/>
      <protection/>
    </xf>
    <xf numFmtId="49" fontId="9" fillId="0" borderId="21" xfId="18" applyNumberFormat="1" applyFont="1" applyBorder="1" applyAlignment="1">
      <alignment horizontal="center" vertical="center"/>
      <protection/>
    </xf>
    <xf numFmtId="0" fontId="8" fillId="0" borderId="35" xfId="18" applyFont="1" applyBorder="1" applyAlignment="1">
      <alignment horizontal="left" vertical="center"/>
      <protection/>
    </xf>
    <xf numFmtId="0" fontId="8" fillId="0" borderId="1" xfId="18" applyFont="1" applyBorder="1" applyAlignment="1">
      <alignment horizontal="left" vertical="center"/>
      <protection/>
    </xf>
    <xf numFmtId="0" fontId="8" fillId="0" borderId="36" xfId="18" applyFont="1" applyBorder="1" applyAlignment="1">
      <alignment horizontal="left" vertical="center"/>
      <protection/>
    </xf>
    <xf numFmtId="0" fontId="13" fillId="0" borderId="37" xfId="18" applyFont="1" applyBorder="1" applyAlignment="1">
      <alignment horizontal="left" vertical="center"/>
      <protection/>
    </xf>
    <xf numFmtId="0" fontId="8" fillId="0" borderId="15" xfId="18" applyFont="1" applyBorder="1" applyAlignment="1">
      <alignment horizontal="left" vertical="center"/>
      <protection/>
    </xf>
    <xf numFmtId="0" fontId="12" fillId="0" borderId="38" xfId="18" applyFont="1" applyBorder="1" applyAlignment="1">
      <alignment horizontal="center" vertical="center"/>
      <protection/>
    </xf>
    <xf numFmtId="0" fontId="9" fillId="0" borderId="39" xfId="18" applyFont="1" applyBorder="1" applyAlignment="1">
      <alignment horizontal="center" vertical="center"/>
      <protection/>
    </xf>
    <xf numFmtId="0" fontId="9" fillId="0" borderId="40" xfId="18" applyFont="1" applyBorder="1" applyAlignment="1">
      <alignment horizontal="center" vertical="center"/>
      <protection/>
    </xf>
    <xf numFmtId="0" fontId="34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 vertical="center"/>
      <protection/>
    </xf>
    <xf numFmtId="0" fontId="3" fillId="0" borderId="32" xfId="18" applyFont="1" applyBorder="1" applyAlignment="1">
      <alignment horizontal="center" vertical="center"/>
      <protection/>
    </xf>
    <xf numFmtId="0" fontId="3" fillId="0" borderId="33" xfId="18" applyFont="1" applyBorder="1" applyAlignment="1">
      <alignment horizontal="center" vertical="center"/>
      <protection/>
    </xf>
    <xf numFmtId="0" fontId="17" fillId="0" borderId="0" xfId="18" applyFont="1" applyAlignment="1">
      <alignment horizontal="center" vertical="center"/>
      <protection/>
    </xf>
    <xf numFmtId="0" fontId="2" fillId="0" borderId="2" xfId="18" applyFont="1" applyBorder="1" applyAlignment="1">
      <alignment horizontal="right" vertical="center"/>
      <protection/>
    </xf>
    <xf numFmtId="0" fontId="2" fillId="0" borderId="0" xfId="18" applyFont="1" applyBorder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9" fillId="0" borderId="41" xfId="18" applyFont="1" applyBorder="1" applyAlignment="1">
      <alignment horizontal="center" vertical="center"/>
      <protection/>
    </xf>
    <xf numFmtId="0" fontId="9" fillId="0" borderId="42" xfId="18" applyFont="1" applyBorder="1" applyAlignment="1">
      <alignment horizontal="center" vertical="center"/>
      <protection/>
    </xf>
    <xf numFmtId="0" fontId="12" fillId="0" borderId="0" xfId="18" applyFont="1" applyBorder="1" applyAlignment="1">
      <alignment horizontal="right"/>
      <protection/>
    </xf>
    <xf numFmtId="0" fontId="9" fillId="0" borderId="0" xfId="18" applyFont="1" applyBorder="1" applyAlignment="1">
      <alignment horizontal="right"/>
      <protection/>
    </xf>
    <xf numFmtId="225" fontId="27" fillId="0" borderId="1" xfId="15" applyNumberFormat="1" applyFont="1" applyFill="1" applyBorder="1" applyAlignment="1">
      <alignment horizontal="left" vertical="top" wrapText="1"/>
      <protection/>
    </xf>
    <xf numFmtId="0" fontId="12" fillId="2" borderId="1" xfId="18" applyFont="1" applyFill="1" applyBorder="1" applyAlignment="1">
      <alignment horizontal="left" vertical="center"/>
      <protection/>
    </xf>
    <xf numFmtId="0" fontId="9" fillId="2" borderId="1" xfId="18" applyFont="1" applyFill="1" applyBorder="1" applyAlignment="1">
      <alignment horizontal="left" vertical="center"/>
      <protection/>
    </xf>
    <xf numFmtId="0" fontId="8" fillId="0" borderId="15" xfId="15" applyFont="1" applyBorder="1" applyAlignment="1">
      <alignment horizontal="left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25" fontId="27" fillId="0" borderId="14" xfId="15" applyNumberFormat="1" applyFont="1" applyFill="1" applyBorder="1" applyAlignment="1">
      <alignment horizontal="left" vertical="top" wrapText="1"/>
      <protection/>
    </xf>
    <xf numFmtId="225" fontId="8" fillId="0" borderId="1" xfId="15" applyNumberFormat="1" applyFont="1" applyFill="1" applyBorder="1" applyAlignment="1">
      <alignment horizontal="left" vertical="top" wrapText="1"/>
      <protection/>
    </xf>
  </cellXfs>
  <cellStyles count="10">
    <cellStyle name="Normal" xfId="0"/>
    <cellStyle name="Normal_EBIT calculation for Price adjustion 2004-01-06_budget 0405 gross margin" xfId="16"/>
    <cellStyle name="Percent" xfId="17"/>
    <cellStyle name="常规_H3800市场报价0605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iemenscomms.co.uk/images/tool/s-marke.gif" TargetMode="Externa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siemenscomms.co.uk/images/tool/s-marke.gif" TargetMode="Externa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8</xdr:row>
      <xdr:rowOff>123825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352675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20</xdr:row>
      <xdr:rowOff>123825</xdr:rowOff>
    </xdr:from>
    <xdr:ext cx="76200" cy="219075"/>
    <xdr:sp>
      <xdr:nvSpPr>
        <xdr:cNvPr id="2" name="TextBox 4"/>
        <xdr:cNvSpPr txBox="1">
          <a:spLocks noChangeArrowheads="1"/>
        </xdr:cNvSpPr>
      </xdr:nvSpPr>
      <xdr:spPr>
        <a:xfrm>
          <a:off x="2352675" y="4324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76200" cy="209550"/>
    <xdr:sp>
      <xdr:nvSpPr>
        <xdr:cNvPr id="3" name="TextBox 12"/>
        <xdr:cNvSpPr txBox="1">
          <a:spLocks noChangeArrowheads="1"/>
        </xdr:cNvSpPr>
      </xdr:nvSpPr>
      <xdr:spPr>
        <a:xfrm>
          <a:off x="2352675" y="768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38</xdr:row>
      <xdr:rowOff>0</xdr:rowOff>
    </xdr:from>
    <xdr:ext cx="76200" cy="209550"/>
    <xdr:sp>
      <xdr:nvSpPr>
        <xdr:cNvPr id="4" name="TextBox 13"/>
        <xdr:cNvSpPr txBox="1">
          <a:spLocks noChangeArrowheads="1"/>
        </xdr:cNvSpPr>
      </xdr:nvSpPr>
      <xdr:spPr>
        <a:xfrm>
          <a:off x="2352675" y="768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15</xdr:col>
      <xdr:colOff>0</xdr:colOff>
      <xdr:row>35</xdr:row>
      <xdr:rowOff>161925</xdr:rowOff>
    </xdr:from>
    <xdr:to>
      <xdr:col>16</xdr:col>
      <xdr:colOff>581025</xdr:colOff>
      <xdr:row>36</xdr:row>
      <xdr:rowOff>123825</xdr:rowOff>
    </xdr:to>
    <xdr:pic>
      <xdr:nvPicPr>
        <xdr:cNvPr id="5" name="Picture 14" descr="Siemens A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20150" y="7258050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95250</xdr:rowOff>
    </xdr:from>
    <xdr:to>
      <xdr:col>2</xdr:col>
      <xdr:colOff>504825</xdr:colOff>
      <xdr:row>4</xdr:row>
      <xdr:rowOff>57150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95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27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581275" y="622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27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581275" y="622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27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2581275" y="622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15</xdr:col>
      <xdr:colOff>66675</xdr:colOff>
      <xdr:row>26</xdr:row>
      <xdr:rowOff>123825</xdr:rowOff>
    </xdr:from>
    <xdr:to>
      <xdr:col>16</xdr:col>
      <xdr:colOff>476250</xdr:colOff>
      <xdr:row>28</xdr:row>
      <xdr:rowOff>133350</xdr:rowOff>
    </xdr:to>
    <xdr:pic>
      <xdr:nvPicPr>
        <xdr:cNvPr id="4" name="Picture 5" descr="Siemens A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20150" y="6162675"/>
          <a:ext cx="1190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3</xdr:row>
      <xdr:rowOff>0</xdr:rowOff>
    </xdr:from>
    <xdr:ext cx="76200" cy="219075"/>
    <xdr:sp>
      <xdr:nvSpPr>
        <xdr:cNvPr id="5" name="TextBox 6"/>
        <xdr:cNvSpPr txBox="1">
          <a:spLocks noChangeArrowheads="1"/>
        </xdr:cNvSpPr>
      </xdr:nvSpPr>
      <xdr:spPr>
        <a:xfrm>
          <a:off x="2581275" y="838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</xdr:row>
      <xdr:rowOff>0</xdr:rowOff>
    </xdr:from>
    <xdr:ext cx="76200" cy="219075"/>
    <xdr:sp>
      <xdr:nvSpPr>
        <xdr:cNvPr id="6" name="TextBox 7"/>
        <xdr:cNvSpPr txBox="1">
          <a:spLocks noChangeArrowheads="1"/>
        </xdr:cNvSpPr>
      </xdr:nvSpPr>
      <xdr:spPr>
        <a:xfrm>
          <a:off x="2581275" y="838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171450</xdr:colOff>
      <xdr:row>0</xdr:row>
      <xdr:rowOff>0</xdr:rowOff>
    </xdr:from>
    <xdr:to>
      <xdr:col>1</xdr:col>
      <xdr:colOff>914400</xdr:colOff>
      <xdr:row>2</xdr:row>
      <xdr:rowOff>219075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6.75390625" style="12" customWidth="1"/>
    <col min="2" max="2" width="10.75390625" style="12" customWidth="1"/>
    <col min="3" max="3" width="9.25390625" style="12" customWidth="1"/>
    <col min="4" max="4" width="8.25390625" style="12" customWidth="1"/>
    <col min="5" max="5" width="5.875" style="12" customWidth="1"/>
    <col min="6" max="6" width="7.00390625" style="12" customWidth="1"/>
    <col min="7" max="7" width="7.625" style="12" customWidth="1"/>
    <col min="8" max="8" width="7.50390625" style="12" customWidth="1"/>
    <col min="9" max="9" width="7.25390625" style="12" customWidth="1"/>
    <col min="10" max="10" width="7.375" style="12" customWidth="1"/>
    <col min="11" max="12" width="7.625" style="12" customWidth="1"/>
    <col min="13" max="13" width="8.00390625" style="12" customWidth="1"/>
    <col min="14" max="14" width="7.50390625" style="12" customWidth="1"/>
    <col min="15" max="15" width="7.375" style="12" customWidth="1"/>
    <col min="16" max="16" width="8.00390625" style="12" customWidth="1"/>
    <col min="17" max="17" width="8.125" style="12" customWidth="1"/>
    <col min="18" max="16384" width="9.00390625" style="12" customWidth="1"/>
  </cols>
  <sheetData>
    <row r="1" spans="7:17" ht="15">
      <c r="G1" s="132" t="s">
        <v>107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7:17" ht="15"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7:17" ht="15"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7:17" ht="15"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7:17" ht="15"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26.25">
      <c r="A6" s="10"/>
      <c r="B6" s="11"/>
      <c r="C6" s="136" t="s">
        <v>61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12.75" customHeight="1">
      <c r="A7" s="13"/>
      <c r="B7" s="9"/>
      <c r="C7" s="138" t="s">
        <v>75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1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7" t="s">
        <v>104</v>
      </c>
      <c r="O8" s="137"/>
      <c r="P8" s="137"/>
      <c r="Q8" s="137"/>
    </row>
    <row r="9" spans="1:17" ht="15">
      <c r="A9" s="114" t="s">
        <v>53</v>
      </c>
      <c r="B9" s="115"/>
      <c r="C9" s="115"/>
      <c r="D9" s="116"/>
      <c r="E9" s="117" t="s">
        <v>17</v>
      </c>
      <c r="F9" s="118" t="s">
        <v>0</v>
      </c>
      <c r="G9" s="109" t="s">
        <v>1</v>
      </c>
      <c r="H9" s="109" t="s">
        <v>2</v>
      </c>
      <c r="I9" s="109" t="s">
        <v>3</v>
      </c>
      <c r="J9" s="109" t="s">
        <v>4</v>
      </c>
      <c r="K9" s="109" t="s">
        <v>7</v>
      </c>
      <c r="L9" s="109" t="s">
        <v>8</v>
      </c>
      <c r="M9" s="109" t="s">
        <v>9</v>
      </c>
      <c r="N9" s="109" t="s">
        <v>10</v>
      </c>
      <c r="O9" s="109" t="s">
        <v>11</v>
      </c>
      <c r="P9" s="109" t="s">
        <v>12</v>
      </c>
      <c r="Q9" s="111" t="s">
        <v>13</v>
      </c>
    </row>
    <row r="10" spans="1:17" ht="15.75" thickBot="1">
      <c r="A10" s="94" t="s">
        <v>55</v>
      </c>
      <c r="B10" s="95"/>
      <c r="C10" s="113" t="s">
        <v>84</v>
      </c>
      <c r="D10" s="95"/>
      <c r="E10" s="110"/>
      <c r="F10" s="11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2"/>
    </row>
    <row r="11" spans="1:17" ht="15">
      <c r="A11" s="105" t="s">
        <v>14</v>
      </c>
      <c r="B11" s="106"/>
      <c r="C11" s="107" t="s">
        <v>18</v>
      </c>
      <c r="D11" s="106"/>
      <c r="E11" s="15">
        <v>53200</v>
      </c>
      <c r="F11" s="16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7">
        <v>1</v>
      </c>
    </row>
    <row r="12" spans="1:17" ht="15">
      <c r="A12" s="97" t="s">
        <v>15</v>
      </c>
      <c r="B12" s="98"/>
      <c r="C12" s="108" t="s">
        <v>19</v>
      </c>
      <c r="D12" s="98"/>
      <c r="E12" s="18">
        <v>50610</v>
      </c>
      <c r="F12" s="19"/>
      <c r="G12" s="18"/>
      <c r="H12" s="18"/>
      <c r="I12" s="18"/>
      <c r="J12" s="18"/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20">
        <v>1</v>
      </c>
    </row>
    <row r="13" spans="1:17" ht="15">
      <c r="A13" s="97" t="s">
        <v>76</v>
      </c>
      <c r="B13" s="98"/>
      <c r="C13" s="98" t="s">
        <v>85</v>
      </c>
      <c r="D13" s="98"/>
      <c r="E13" s="18">
        <v>20100</v>
      </c>
      <c r="F13" s="19">
        <v>1</v>
      </c>
      <c r="G13" s="18">
        <v>1</v>
      </c>
      <c r="H13" s="18">
        <v>1</v>
      </c>
      <c r="I13" s="18">
        <v>1</v>
      </c>
      <c r="J13" s="18">
        <v>2</v>
      </c>
      <c r="K13" s="18">
        <v>2</v>
      </c>
      <c r="L13" s="18">
        <v>2</v>
      </c>
      <c r="M13" s="18">
        <v>3</v>
      </c>
      <c r="N13" s="18">
        <v>3</v>
      </c>
      <c r="O13" s="18">
        <v>3</v>
      </c>
      <c r="P13" s="18">
        <v>4</v>
      </c>
      <c r="Q13" s="20">
        <v>4</v>
      </c>
    </row>
    <row r="14" spans="1:17" ht="15">
      <c r="A14" s="97" t="s">
        <v>77</v>
      </c>
      <c r="B14" s="98"/>
      <c r="C14" s="98" t="s">
        <v>86</v>
      </c>
      <c r="D14" s="98"/>
      <c r="E14" s="18">
        <v>9800</v>
      </c>
      <c r="F14" s="19"/>
      <c r="G14" s="18"/>
      <c r="H14" s="18">
        <v>2</v>
      </c>
      <c r="I14" s="18"/>
      <c r="J14" s="18"/>
      <c r="K14" s="18">
        <v>1</v>
      </c>
      <c r="L14" s="18"/>
      <c r="M14" s="18">
        <v>1</v>
      </c>
      <c r="N14" s="18">
        <v>1</v>
      </c>
      <c r="O14" s="18"/>
      <c r="P14" s="18">
        <v>1</v>
      </c>
      <c r="Q14" s="20"/>
    </row>
    <row r="15" spans="1:17" ht="15">
      <c r="A15" s="102" t="s">
        <v>78</v>
      </c>
      <c r="B15" s="103"/>
      <c r="C15" s="104" t="s">
        <v>105</v>
      </c>
      <c r="D15" s="104"/>
      <c r="E15" s="91">
        <v>22000</v>
      </c>
      <c r="F15" s="19">
        <v>4</v>
      </c>
      <c r="G15" s="18">
        <v>5</v>
      </c>
      <c r="H15" s="18">
        <v>5</v>
      </c>
      <c r="I15" s="18">
        <v>6</v>
      </c>
      <c r="J15" s="18">
        <v>6</v>
      </c>
      <c r="K15" s="18">
        <v>6</v>
      </c>
      <c r="L15" s="18">
        <v>7</v>
      </c>
      <c r="M15" s="18">
        <v>7</v>
      </c>
      <c r="N15" s="18">
        <v>8</v>
      </c>
      <c r="O15" s="18">
        <v>10</v>
      </c>
      <c r="P15" s="18">
        <v>12</v>
      </c>
      <c r="Q15" s="20">
        <v>15</v>
      </c>
    </row>
    <row r="16" spans="1:17" ht="15">
      <c r="A16" s="97" t="s">
        <v>79</v>
      </c>
      <c r="B16" s="98"/>
      <c r="C16" s="98" t="s">
        <v>87</v>
      </c>
      <c r="D16" s="98"/>
      <c r="E16" s="18">
        <v>9800</v>
      </c>
      <c r="F16" s="19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20">
        <v>2</v>
      </c>
    </row>
    <row r="17" spans="1:17" ht="15">
      <c r="A17" s="97" t="s">
        <v>80</v>
      </c>
      <c r="B17" s="98"/>
      <c r="C17" s="99" t="s">
        <v>81</v>
      </c>
      <c r="D17" s="100"/>
      <c r="E17" s="18">
        <v>2350</v>
      </c>
      <c r="F17" s="19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20">
        <v>1</v>
      </c>
    </row>
    <row r="18" spans="1:17" ht="15.75" thickBot="1">
      <c r="A18" s="92" t="s">
        <v>82</v>
      </c>
      <c r="B18" s="93"/>
      <c r="C18" s="101" t="s">
        <v>83</v>
      </c>
      <c r="D18" s="93"/>
      <c r="E18" s="21">
        <v>19200</v>
      </c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>
        <v>1</v>
      </c>
      <c r="Q18" s="24">
        <v>1</v>
      </c>
    </row>
    <row r="19" spans="1:17" ht="15.75" thickBot="1">
      <c r="A19" s="94" t="s">
        <v>5</v>
      </c>
      <c r="B19" s="95"/>
      <c r="C19" s="95"/>
      <c r="D19" s="95"/>
      <c r="E19" s="96"/>
      <c r="F19" s="76">
        <f>F11*E11+F12*E12+F13*E13+F14*E14+F15*E15+F16*E16+F17*E17+E18*F18</f>
        <v>173450</v>
      </c>
      <c r="G19" s="76">
        <f>G11*E11+G12*E12+G13*E13+G14*E14+G15*E15+G16*E16+G17*E17+E18*G18</f>
        <v>195450</v>
      </c>
      <c r="H19" s="76">
        <f>H11*E11+H12*E12+H13*E13+H14*E14+H15*E15+H16*E16+H17*E17+E18*H18</f>
        <v>215050</v>
      </c>
      <c r="I19" s="76">
        <f>I11*E11+I12*E12+I13*E13+I14*E14+I15*E15+I16*E16+I17*E17+E18*I18</f>
        <v>217450</v>
      </c>
      <c r="J19" s="76">
        <f>J11*E11+J12*E12+J13*E13+J14*E14+J15*E15+J16*E16+J17*E17+E18*J18</f>
        <v>237550</v>
      </c>
      <c r="K19" s="76">
        <f>K11*E11+K12*E12+K13*E13+K14*E14+K15*E15+K16*E16+K17*E17+E18*K18</f>
        <v>297960</v>
      </c>
      <c r="L19" s="76">
        <f>L11*E11+L12*E12+L13*E13+L14*E14+L15*E15+L16*E16+L17*E17+E18*L18</f>
        <v>310160</v>
      </c>
      <c r="M19" s="76">
        <f>M11*E11+M12*E12+M13*E13+M14*E14+M15*E15+M16*E16+M17*E17+E18*M18</f>
        <v>340060</v>
      </c>
      <c r="N19" s="76">
        <f>N11*E11+N12*E12+N13*E13+N14*E14+N15*E15+N16*E16+N17*E17+E18*N18</f>
        <v>362060</v>
      </c>
      <c r="O19" s="76">
        <f>O11*E11+O12*E12+O13*E13+O14*E14+O15*E15+O16*E16+O17*E17+E18*O18</f>
        <v>396260</v>
      </c>
      <c r="P19" s="76">
        <f>P11*E11+P12*E12+P13*E13+P14*E14+P15*E15+P16*E16+P17*E17+E18*P18</f>
        <v>489360</v>
      </c>
      <c r="Q19" s="77">
        <f>Q11*E11+Q12*E12+Q13*E13+Q14*E14+Q15*E15+Q16*E16+Q17*E17+E18*Q18</f>
        <v>555360</v>
      </c>
    </row>
    <row r="20" spans="1:17" s="82" customFormat="1" ht="34.5" customHeight="1" thickBot="1">
      <c r="A20" s="83"/>
      <c r="B20" s="80"/>
      <c r="C20" s="81"/>
      <c r="D20" s="39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5">
      <c r="A21" s="114" t="s">
        <v>54</v>
      </c>
      <c r="B21" s="115"/>
      <c r="C21" s="115"/>
      <c r="D21" s="116"/>
      <c r="E21" s="117" t="s">
        <v>17</v>
      </c>
      <c r="F21" s="122" t="s">
        <v>88</v>
      </c>
      <c r="G21" s="120" t="s">
        <v>89</v>
      </c>
      <c r="H21" s="120" t="s">
        <v>90</v>
      </c>
      <c r="I21" s="134" t="s">
        <v>91</v>
      </c>
      <c r="J21" s="120" t="s">
        <v>92</v>
      </c>
      <c r="K21" s="120" t="s">
        <v>93</v>
      </c>
      <c r="L21" s="120" t="s">
        <v>94</v>
      </c>
      <c r="M21" s="120" t="s">
        <v>95</v>
      </c>
      <c r="N21" s="120" t="s">
        <v>96</v>
      </c>
      <c r="O21" s="120" t="s">
        <v>97</v>
      </c>
      <c r="P21" s="120" t="s">
        <v>98</v>
      </c>
      <c r="Q21" s="140" t="s">
        <v>99</v>
      </c>
    </row>
    <row r="22" spans="1:17" ht="15.75" thickBot="1">
      <c r="A22" s="94" t="s">
        <v>55</v>
      </c>
      <c r="B22" s="95"/>
      <c r="C22" s="113" t="s">
        <v>84</v>
      </c>
      <c r="D22" s="95"/>
      <c r="E22" s="110"/>
      <c r="F22" s="123"/>
      <c r="G22" s="121"/>
      <c r="H22" s="121"/>
      <c r="I22" s="135"/>
      <c r="J22" s="121"/>
      <c r="K22" s="121"/>
      <c r="L22" s="121"/>
      <c r="M22" s="121"/>
      <c r="N22" s="121"/>
      <c r="O22" s="121"/>
      <c r="P22" s="121"/>
      <c r="Q22" s="141"/>
    </row>
    <row r="23" spans="1:17" ht="15">
      <c r="A23" s="105" t="s">
        <v>14</v>
      </c>
      <c r="B23" s="106"/>
      <c r="C23" s="107" t="s">
        <v>18</v>
      </c>
      <c r="D23" s="106"/>
      <c r="E23" s="15">
        <v>53200</v>
      </c>
      <c r="F23" s="16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7">
        <v>1</v>
      </c>
    </row>
    <row r="24" spans="1:17" ht="15">
      <c r="A24" s="97" t="s">
        <v>15</v>
      </c>
      <c r="B24" s="98"/>
      <c r="C24" s="108" t="s">
        <v>19</v>
      </c>
      <c r="D24" s="98"/>
      <c r="E24" s="18">
        <v>50610</v>
      </c>
      <c r="F24" s="19"/>
      <c r="G24" s="18"/>
      <c r="H24" s="18"/>
      <c r="I24" s="18"/>
      <c r="J24" s="18"/>
      <c r="K24" s="18"/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20">
        <v>1</v>
      </c>
    </row>
    <row r="25" spans="1:17" ht="15">
      <c r="A25" s="97" t="s">
        <v>100</v>
      </c>
      <c r="B25" s="98"/>
      <c r="C25" s="100" t="s">
        <v>101</v>
      </c>
      <c r="D25" s="100"/>
      <c r="E25" s="18">
        <v>28255</v>
      </c>
      <c r="F25" s="19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20">
        <v>1</v>
      </c>
    </row>
    <row r="26" spans="1:17" ht="15.75" customHeight="1">
      <c r="A26" s="124" t="s">
        <v>102</v>
      </c>
      <c r="B26" s="125"/>
      <c r="C26" s="126" t="s">
        <v>103</v>
      </c>
      <c r="D26" s="125"/>
      <c r="E26" s="18">
        <v>320</v>
      </c>
      <c r="F26" s="19">
        <v>28</v>
      </c>
      <c r="G26" s="18">
        <v>28</v>
      </c>
      <c r="H26" s="18">
        <v>28</v>
      </c>
      <c r="I26" s="18">
        <v>28</v>
      </c>
      <c r="J26" s="18">
        <v>28</v>
      </c>
      <c r="K26" s="18">
        <v>28</v>
      </c>
      <c r="L26" s="18">
        <v>28</v>
      </c>
      <c r="M26" s="18">
        <v>28</v>
      </c>
      <c r="N26" s="18">
        <v>28</v>
      </c>
      <c r="O26" s="18">
        <v>58</v>
      </c>
      <c r="P26" s="18">
        <v>58</v>
      </c>
      <c r="Q26" s="20">
        <v>58</v>
      </c>
    </row>
    <row r="27" spans="1:17" ht="14.25" customHeight="1">
      <c r="A27" s="97" t="s">
        <v>77</v>
      </c>
      <c r="B27" s="98"/>
      <c r="C27" s="106" t="s">
        <v>86</v>
      </c>
      <c r="D27" s="106"/>
      <c r="E27" s="18">
        <v>9800</v>
      </c>
      <c r="F27" s="19"/>
      <c r="G27" s="18"/>
      <c r="H27" s="18">
        <v>2</v>
      </c>
      <c r="I27" s="18"/>
      <c r="J27" s="18">
        <v>1</v>
      </c>
      <c r="K27" s="18"/>
      <c r="L27" s="18">
        <v>1</v>
      </c>
      <c r="M27" s="18">
        <v>1</v>
      </c>
      <c r="N27" s="18">
        <v>1</v>
      </c>
      <c r="O27" s="18">
        <v>1</v>
      </c>
      <c r="P27" s="18"/>
      <c r="Q27" s="20"/>
    </row>
    <row r="28" spans="1:17" ht="15">
      <c r="A28" s="102" t="s">
        <v>78</v>
      </c>
      <c r="B28" s="103"/>
      <c r="C28" s="104" t="s">
        <v>106</v>
      </c>
      <c r="D28" s="104"/>
      <c r="E28" s="91">
        <v>22000</v>
      </c>
      <c r="F28" s="19">
        <v>4</v>
      </c>
      <c r="G28" s="18">
        <v>5</v>
      </c>
      <c r="H28" s="18">
        <v>5</v>
      </c>
      <c r="I28" s="18">
        <v>6</v>
      </c>
      <c r="J28" s="18">
        <v>6</v>
      </c>
      <c r="K28" s="18">
        <v>7</v>
      </c>
      <c r="L28" s="18">
        <v>7</v>
      </c>
      <c r="M28" s="18">
        <v>8</v>
      </c>
      <c r="N28" s="18">
        <v>10</v>
      </c>
      <c r="O28" s="18">
        <v>11</v>
      </c>
      <c r="P28" s="18">
        <v>12</v>
      </c>
      <c r="Q28" s="20">
        <v>15</v>
      </c>
    </row>
    <row r="29" spans="1:17" ht="15">
      <c r="A29" s="97" t="s">
        <v>79</v>
      </c>
      <c r="B29" s="98"/>
      <c r="C29" s="98" t="s">
        <v>87</v>
      </c>
      <c r="D29" s="98"/>
      <c r="E29" s="18">
        <v>9800</v>
      </c>
      <c r="F29" s="19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20">
        <v>1</v>
      </c>
    </row>
    <row r="30" spans="1:17" ht="15" customHeight="1">
      <c r="A30" s="97" t="s">
        <v>80</v>
      </c>
      <c r="B30" s="98"/>
      <c r="C30" s="99" t="s">
        <v>81</v>
      </c>
      <c r="D30" s="100"/>
      <c r="E30" s="18">
        <v>2350</v>
      </c>
      <c r="F30" s="19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20">
        <v>1</v>
      </c>
    </row>
    <row r="31" spans="1:17" ht="15.75" thickBot="1">
      <c r="A31" s="92" t="s">
        <v>82</v>
      </c>
      <c r="B31" s="93"/>
      <c r="C31" s="127" t="s">
        <v>83</v>
      </c>
      <c r="D31" s="128"/>
      <c r="E31" s="27">
        <v>19200</v>
      </c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>
        <v>1</v>
      </c>
    </row>
    <row r="32" spans="1:17" ht="15.75" thickBot="1">
      <c r="A32" s="129" t="s">
        <v>5</v>
      </c>
      <c r="B32" s="130"/>
      <c r="C32" s="130"/>
      <c r="D32" s="130"/>
      <c r="E32" s="131"/>
      <c r="F32" s="78">
        <f>F23*E23+F24*E24+F25*E25+E26*F26+F27*E27+F28*E28+F29*E29+F30*E30+E31*F31</f>
        <v>190565</v>
      </c>
      <c r="G32" s="76">
        <f>G23*E23+G24*E24+G25*E25+F26*E26+G27*E27+G28*E28+G29*E29+G30*E30+E31*G31</f>
        <v>212565</v>
      </c>
      <c r="H32" s="76">
        <f>H23*E23+H24*E24+H25*E25+E26*H26+H27*E27+H28*E28+H29*E29+H30*E30+E31*H31</f>
        <v>232165</v>
      </c>
      <c r="I32" s="76">
        <f>E23*I23+E24*I24+E25*I25+E26*I26+E27*I27+E28*I28+E29*I29+E30*I30+E31*I31</f>
        <v>234565</v>
      </c>
      <c r="J32" s="76">
        <f>E23*J23+E31*J31+J24*E24+J25*E25+J26*E26+J27*E27+J28*E28+J29*E29+J30*E30</f>
        <v>244365</v>
      </c>
      <c r="K32" s="76">
        <f>E23*K23+E24*K24+E25*K25+E26*K26+E27*K27+E28*K28+E29*K29+E30*J30+E31*K31</f>
        <v>256565</v>
      </c>
      <c r="L32" s="76">
        <f>E23*L23+E24*L24+E25*L25+E26*L26+E27*L27+E28*L28+E29*L29+E30*L30+E31*L31</f>
        <v>316975</v>
      </c>
      <c r="M32" s="76">
        <f>E23*M23+E24*M24+E25*M25+E26*M26+E27*M27+E28*M28+E29*M29+E30*M30+E31*M31</f>
        <v>338975</v>
      </c>
      <c r="N32" s="76">
        <f>E23*N23+N24*E24+N25*E25+N26*E26+N27*E27+N28*E28+N29*E29+N30*E30+E31*N31</f>
        <v>382975</v>
      </c>
      <c r="O32" s="76">
        <f>E23*O23+O24*E24+O25*E25+O26*E26+O27*E27+O28*E28+O29*E29+O30*E30+E31*O31</f>
        <v>414575</v>
      </c>
      <c r="P32" s="76">
        <f>E23*P23+P24*E24+P25*E25+P26*E26+P27*E27+P28*E28+P29*E29+P30*E30+E31*P31</f>
        <v>426775</v>
      </c>
      <c r="Q32" s="77">
        <f>E23*Q23+Q24*E24+Q25*E25+Q26*E26+Q27*E27+Q28*E28+Q29*E29+Q30*E30+E31*Q31</f>
        <v>511975</v>
      </c>
    </row>
    <row r="33" spans="1:17" ht="18.75" customHeight="1">
      <c r="A33" s="84" t="s">
        <v>56</v>
      </c>
      <c r="E33" s="66"/>
      <c r="F33" s="67"/>
      <c r="G33" s="40"/>
      <c r="H33" s="40"/>
      <c r="I33" s="40"/>
      <c r="J33" s="53"/>
      <c r="K33" s="68"/>
      <c r="L33" s="13"/>
      <c r="M33" s="79"/>
      <c r="N33" s="79"/>
      <c r="O33" s="79"/>
      <c r="P33" s="79"/>
      <c r="Q33" s="79"/>
    </row>
    <row r="34" spans="1:17" ht="13.5" customHeight="1">
      <c r="A34" s="53" t="s">
        <v>57</v>
      </c>
      <c r="B34" s="53" t="s">
        <v>59</v>
      </c>
      <c r="C34" s="53"/>
      <c r="D34" s="39"/>
      <c r="E34" s="66"/>
      <c r="F34" s="67"/>
      <c r="G34" s="40"/>
      <c r="H34" s="40"/>
      <c r="I34" s="40"/>
      <c r="J34" s="53"/>
      <c r="K34" s="68"/>
      <c r="L34" s="13"/>
      <c r="M34" s="28"/>
      <c r="N34" s="28"/>
      <c r="O34" s="28"/>
      <c r="P34" s="28"/>
      <c r="Q34" s="28"/>
    </row>
    <row r="35" spans="1:17" ht="13.5" customHeight="1">
      <c r="A35" s="53" t="s">
        <v>58</v>
      </c>
      <c r="B35" s="53" t="s">
        <v>60</v>
      </c>
      <c r="C35" s="53"/>
      <c r="D35" s="39"/>
      <c r="E35" s="66"/>
      <c r="F35" s="67"/>
      <c r="G35" s="40"/>
      <c r="H35" s="40"/>
      <c r="I35" s="40"/>
      <c r="J35" s="53"/>
      <c r="K35" s="68"/>
      <c r="L35" s="13"/>
      <c r="M35" s="28"/>
      <c r="N35" s="28"/>
      <c r="O35" s="28"/>
      <c r="P35" s="28"/>
      <c r="Q35" s="28"/>
    </row>
    <row r="36" spans="1:17" ht="21.75" customHeight="1">
      <c r="A36" s="53"/>
      <c r="B36" s="53"/>
      <c r="C36" s="53"/>
      <c r="D36" s="39"/>
      <c r="E36" s="66"/>
      <c r="F36" s="67"/>
      <c r="G36" s="40"/>
      <c r="H36" s="40"/>
      <c r="I36" s="40"/>
      <c r="J36" s="53"/>
      <c r="K36" s="68"/>
      <c r="L36" s="13"/>
      <c r="M36" s="28"/>
      <c r="N36" s="28"/>
      <c r="O36" s="28"/>
      <c r="P36" s="28"/>
      <c r="Q36" s="28"/>
    </row>
    <row r="37" spans="1:2" ht="10.5" customHeight="1">
      <c r="A37" s="73"/>
      <c r="B37" s="28"/>
    </row>
  </sheetData>
  <mergeCells count="72">
    <mergeCell ref="G1:Q5"/>
    <mergeCell ref="I21:I22"/>
    <mergeCell ref="C6:Q6"/>
    <mergeCell ref="N8:Q8"/>
    <mergeCell ref="C7:Q7"/>
    <mergeCell ref="P21:P22"/>
    <mergeCell ref="Q21:Q22"/>
    <mergeCell ref="N21:N22"/>
    <mergeCell ref="O21:O22"/>
    <mergeCell ref="G21:G22"/>
    <mergeCell ref="A31:B31"/>
    <mergeCell ref="C31:D31"/>
    <mergeCell ref="A32:E32"/>
    <mergeCell ref="A29:B29"/>
    <mergeCell ref="C29:D29"/>
    <mergeCell ref="A30:B30"/>
    <mergeCell ref="C30:D30"/>
    <mergeCell ref="A28:B28"/>
    <mergeCell ref="C28:D28"/>
    <mergeCell ref="A25:B25"/>
    <mergeCell ref="C25:D25"/>
    <mergeCell ref="A26:B26"/>
    <mergeCell ref="C26:D26"/>
    <mergeCell ref="A27:B27"/>
    <mergeCell ref="C27:D27"/>
    <mergeCell ref="A23:B23"/>
    <mergeCell ref="C23:D23"/>
    <mergeCell ref="A24:B24"/>
    <mergeCell ref="C24:D24"/>
    <mergeCell ref="A22:B22"/>
    <mergeCell ref="C22:D22"/>
    <mergeCell ref="L21:L22"/>
    <mergeCell ref="M21:M22"/>
    <mergeCell ref="H21:H22"/>
    <mergeCell ref="J21:J22"/>
    <mergeCell ref="K21:K22"/>
    <mergeCell ref="A21:D21"/>
    <mergeCell ref="E21:E22"/>
    <mergeCell ref="F21:F22"/>
    <mergeCell ref="K9:K10"/>
    <mergeCell ref="A9:D9"/>
    <mergeCell ref="E9:E10"/>
    <mergeCell ref="F9:F10"/>
    <mergeCell ref="G9:G10"/>
    <mergeCell ref="J9:J10"/>
    <mergeCell ref="P9:P10"/>
    <mergeCell ref="Q9:Q10"/>
    <mergeCell ref="A10:B10"/>
    <mergeCell ref="C10:D10"/>
    <mergeCell ref="L9:L10"/>
    <mergeCell ref="M9:M10"/>
    <mergeCell ref="N9:N10"/>
    <mergeCell ref="O9:O10"/>
    <mergeCell ref="H9:H10"/>
    <mergeCell ref="I9:I10"/>
    <mergeCell ref="A13:B13"/>
    <mergeCell ref="C13:D13"/>
    <mergeCell ref="A11:B11"/>
    <mergeCell ref="C11:D11"/>
    <mergeCell ref="A12:B12"/>
    <mergeCell ref="C12:D12"/>
    <mergeCell ref="A14:B14"/>
    <mergeCell ref="C14:D14"/>
    <mergeCell ref="A15:B15"/>
    <mergeCell ref="C15:D15"/>
    <mergeCell ref="A18:B18"/>
    <mergeCell ref="A19:E19"/>
    <mergeCell ref="A16:B16"/>
    <mergeCell ref="C16:D16"/>
    <mergeCell ref="A17:B17"/>
    <mergeCell ref="C17:D17"/>
    <mergeCell ref="C18:D18"/>
  </mergeCells>
  <printOptions horizontalCentered="1"/>
  <pageMargins left="0.07874015748031496" right="0.07874015748031496" top="0.4330708661417323" bottom="0.31496062992125984" header="0.15748031496062992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1" sqref="B1"/>
    </sheetView>
  </sheetViews>
  <sheetFormatPr defaultColWidth="9.00390625" defaultRowHeight="14.25"/>
  <cols>
    <col min="1" max="1" width="6.75390625" style="12" customWidth="1"/>
    <col min="2" max="2" width="12.625" style="12" customWidth="1"/>
    <col min="3" max="3" width="10.375" style="12" customWidth="1"/>
    <col min="4" max="4" width="8.125" style="12" customWidth="1"/>
    <col min="5" max="5" width="6.875" style="12" customWidth="1"/>
    <col min="6" max="6" width="7.375" style="12" customWidth="1"/>
    <col min="7" max="7" width="7.75390625" style="12" customWidth="1"/>
    <col min="8" max="8" width="7.50390625" style="12" customWidth="1"/>
    <col min="9" max="9" width="5.625" style="12" customWidth="1"/>
    <col min="10" max="10" width="5.75390625" style="12" customWidth="1"/>
    <col min="11" max="11" width="6.375" style="12" customWidth="1"/>
    <col min="12" max="12" width="6.875" style="12" customWidth="1"/>
    <col min="13" max="13" width="8.00390625" style="12" customWidth="1"/>
    <col min="14" max="14" width="7.50390625" style="12" customWidth="1"/>
    <col min="15" max="15" width="7.375" style="12" customWidth="1"/>
    <col min="16" max="16" width="10.25390625" style="12" customWidth="1"/>
    <col min="17" max="17" width="6.875" style="12" customWidth="1"/>
    <col min="18" max="16384" width="9.00390625" style="12" customWidth="1"/>
  </cols>
  <sheetData>
    <row r="1" spans="1:17" ht="26.25">
      <c r="A1" s="10"/>
      <c r="B1" s="11"/>
      <c r="C1" s="136" t="s">
        <v>62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5" customHeight="1">
      <c r="A2" s="13"/>
      <c r="B2" s="9"/>
      <c r="C2" s="138" t="s">
        <v>74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26.25" customHeight="1">
      <c r="A3" s="13"/>
      <c r="B3" s="9"/>
      <c r="C3" s="2"/>
      <c r="D3" s="25"/>
      <c r="E3" s="25"/>
      <c r="F3" s="25"/>
      <c r="G3" s="25"/>
      <c r="H3" s="25"/>
      <c r="I3" s="25"/>
      <c r="J3" s="25"/>
      <c r="K3" s="25"/>
      <c r="L3" s="25"/>
      <c r="M3" s="25"/>
      <c r="N3" s="142" t="s">
        <v>104</v>
      </c>
      <c r="O3" s="143"/>
      <c r="P3" s="143"/>
      <c r="Q3" s="143"/>
    </row>
    <row r="4" spans="1:17" ht="18.75" customHeight="1">
      <c r="A4" s="74" t="s">
        <v>20</v>
      </c>
      <c r="B4" s="71"/>
      <c r="C4" s="71"/>
      <c r="D4" s="71"/>
      <c r="E4" s="26"/>
      <c r="F4" s="75" t="s">
        <v>6</v>
      </c>
      <c r="G4" s="72"/>
      <c r="H4" s="72"/>
      <c r="I4" s="72"/>
      <c r="J4" s="72"/>
      <c r="K4" s="72"/>
      <c r="L4" s="26"/>
      <c r="M4" s="86" t="s">
        <v>6</v>
      </c>
      <c r="N4" s="72"/>
      <c r="O4" s="72"/>
      <c r="P4" s="72"/>
      <c r="Q4" s="72"/>
    </row>
    <row r="5" spans="1:17" ht="18.75" customHeight="1">
      <c r="A5" s="89" t="s">
        <v>68</v>
      </c>
      <c r="B5" s="89" t="s">
        <v>69</v>
      </c>
      <c r="C5" s="90"/>
      <c r="D5" s="89">
        <v>21450</v>
      </c>
      <c r="E5" s="31"/>
      <c r="F5" s="32" t="s">
        <v>42</v>
      </c>
      <c r="G5" s="32"/>
      <c r="H5" s="32"/>
      <c r="I5" s="32"/>
      <c r="J5" s="33"/>
      <c r="K5" s="34">
        <v>945</v>
      </c>
      <c r="L5" s="28"/>
      <c r="M5" s="3" t="s">
        <v>21</v>
      </c>
      <c r="N5" s="35"/>
      <c r="O5" s="35"/>
      <c r="P5" s="35"/>
      <c r="Q5" s="36">
        <v>1463</v>
      </c>
    </row>
    <row r="6" spans="1:17" ht="18.75" customHeight="1">
      <c r="A6" s="37" t="s">
        <v>48</v>
      </c>
      <c r="B6" s="37"/>
      <c r="C6" s="37"/>
      <c r="D6" s="35">
        <v>24800</v>
      </c>
      <c r="E6" s="31"/>
      <c r="F6" s="38" t="s">
        <v>43</v>
      </c>
      <c r="G6" s="38"/>
      <c r="H6" s="38"/>
      <c r="I6" s="38"/>
      <c r="J6" s="36"/>
      <c r="K6" s="36">
        <v>1500</v>
      </c>
      <c r="L6" s="40"/>
      <c r="M6" s="3" t="s">
        <v>22</v>
      </c>
      <c r="N6" s="41"/>
      <c r="O6" s="41"/>
      <c r="P6" s="41"/>
      <c r="Q6" s="36">
        <v>1463</v>
      </c>
    </row>
    <row r="7" spans="1:17" ht="18.75" customHeight="1">
      <c r="A7" s="42" t="s">
        <v>49</v>
      </c>
      <c r="B7" s="37"/>
      <c r="C7" s="37"/>
      <c r="D7" s="43">
        <v>19020</v>
      </c>
      <c r="E7" s="31"/>
      <c r="F7" s="38" t="s">
        <v>44</v>
      </c>
      <c r="G7" s="38"/>
      <c r="H7" s="38"/>
      <c r="I7" s="48"/>
      <c r="J7" s="55"/>
      <c r="K7" s="55">
        <v>1939</v>
      </c>
      <c r="L7" s="40"/>
      <c r="M7" s="4" t="s">
        <v>23</v>
      </c>
      <c r="N7" s="44"/>
      <c r="O7" s="45"/>
      <c r="P7" s="45"/>
      <c r="Q7" s="39">
        <v>216</v>
      </c>
    </row>
    <row r="8" spans="1:17" ht="18.75" customHeight="1">
      <c r="A8" s="46" t="s">
        <v>64</v>
      </c>
      <c r="B8" s="37"/>
      <c r="C8" s="37"/>
      <c r="D8" s="35">
        <v>7091</v>
      </c>
      <c r="E8" s="31"/>
      <c r="F8" s="38" t="s">
        <v>45</v>
      </c>
      <c r="G8" s="38"/>
      <c r="H8" s="38"/>
      <c r="I8" s="38"/>
      <c r="J8" s="43"/>
      <c r="K8" s="43">
        <v>2050</v>
      </c>
      <c r="L8" s="40"/>
      <c r="M8" s="38" t="s">
        <v>52</v>
      </c>
      <c r="N8" s="38"/>
      <c r="O8" s="38"/>
      <c r="P8" s="38"/>
      <c r="Q8" s="36">
        <v>1821</v>
      </c>
    </row>
    <row r="9" spans="1:17" ht="18.75" customHeight="1">
      <c r="A9" s="37"/>
      <c r="B9" s="28"/>
      <c r="C9" s="28"/>
      <c r="D9" s="47"/>
      <c r="E9" s="31"/>
      <c r="F9" s="48" t="s">
        <v>46</v>
      </c>
      <c r="G9" s="48"/>
      <c r="H9" s="48"/>
      <c r="I9" s="48"/>
      <c r="J9" s="30"/>
      <c r="K9" s="49">
        <v>2350</v>
      </c>
      <c r="L9" s="40"/>
      <c r="M9" s="4" t="s">
        <v>24</v>
      </c>
      <c r="N9" s="37"/>
      <c r="O9" s="41"/>
      <c r="P9" s="41"/>
      <c r="Q9" s="35">
        <v>3698</v>
      </c>
    </row>
    <row r="10" spans="1:17" ht="18.75" customHeight="1">
      <c r="A10" s="29" t="s">
        <v>50</v>
      </c>
      <c r="B10" s="29"/>
      <c r="C10" s="29"/>
      <c r="D10" s="30">
        <v>19200</v>
      </c>
      <c r="E10" s="31"/>
      <c r="F10" s="50" t="s">
        <v>47</v>
      </c>
      <c r="G10" s="50"/>
      <c r="H10" s="50"/>
      <c r="I10" s="50"/>
      <c r="J10" s="51"/>
      <c r="K10" s="51">
        <v>3530</v>
      </c>
      <c r="L10" s="40"/>
      <c r="M10" s="4" t="s">
        <v>51</v>
      </c>
      <c r="N10" s="38"/>
      <c r="O10" s="38"/>
      <c r="P10" s="38"/>
      <c r="Q10" s="35">
        <v>993</v>
      </c>
    </row>
    <row r="11" spans="1:17" ht="18.75" customHeight="1">
      <c r="A11" s="52" t="s">
        <v>66</v>
      </c>
      <c r="B11" s="52"/>
      <c r="C11" s="52"/>
      <c r="D11" s="49">
        <v>2880</v>
      </c>
      <c r="E11" s="31"/>
      <c r="F11" s="144" t="s">
        <v>70</v>
      </c>
      <c r="G11" s="144"/>
      <c r="H11" s="144"/>
      <c r="I11" s="42"/>
      <c r="J11" s="42"/>
      <c r="K11" s="87">
        <v>2885</v>
      </c>
      <c r="L11" s="53"/>
      <c r="M11" s="6" t="s">
        <v>25</v>
      </c>
      <c r="N11" s="41"/>
      <c r="O11" s="41"/>
      <c r="P11" s="41"/>
      <c r="Q11" s="36">
        <v>1372</v>
      </c>
    </row>
    <row r="12" spans="1:17" ht="18.75" customHeight="1">
      <c r="A12" s="52" t="s">
        <v>65</v>
      </c>
      <c r="B12" s="52"/>
      <c r="C12" s="52"/>
      <c r="D12" s="36">
        <v>1613</v>
      </c>
      <c r="E12" s="31"/>
      <c r="F12" s="149" t="s">
        <v>71</v>
      </c>
      <c r="G12" s="149"/>
      <c r="H12" s="149"/>
      <c r="I12" s="54"/>
      <c r="J12" s="54"/>
      <c r="K12" s="88">
        <v>4635</v>
      </c>
      <c r="L12" s="40"/>
      <c r="M12" s="5" t="s">
        <v>26</v>
      </c>
      <c r="N12" s="42"/>
      <c r="O12" s="42"/>
      <c r="P12" s="42"/>
      <c r="Q12" s="56">
        <v>5747</v>
      </c>
    </row>
    <row r="13" spans="1:17" ht="18.75" customHeight="1">
      <c r="A13" s="42" t="s">
        <v>67</v>
      </c>
      <c r="B13" s="57"/>
      <c r="C13" s="32"/>
      <c r="D13" s="36">
        <v>3280</v>
      </c>
      <c r="E13" s="31"/>
      <c r="F13" s="144" t="s">
        <v>72</v>
      </c>
      <c r="G13" s="144"/>
      <c r="H13" s="144"/>
      <c r="I13" s="42"/>
      <c r="J13" s="42"/>
      <c r="K13" s="87">
        <v>7709</v>
      </c>
      <c r="L13" s="40"/>
      <c r="M13" s="7" t="s">
        <v>27</v>
      </c>
      <c r="N13" s="57"/>
      <c r="O13" s="57"/>
      <c r="P13" s="57"/>
      <c r="Q13" s="58">
        <v>1726</v>
      </c>
    </row>
    <row r="14" spans="1:17" ht="18.75" customHeight="1">
      <c r="A14" s="8" t="s">
        <v>28</v>
      </c>
      <c r="B14" s="42"/>
      <c r="C14" s="42"/>
      <c r="D14" s="59">
        <v>40</v>
      </c>
      <c r="E14" s="31"/>
      <c r="F14" s="144" t="s">
        <v>73</v>
      </c>
      <c r="G14" s="144"/>
      <c r="H14" s="144"/>
      <c r="I14" s="42"/>
      <c r="J14" s="42"/>
      <c r="K14" s="87">
        <v>10358</v>
      </c>
      <c r="L14" s="28"/>
      <c r="M14" s="60" t="s">
        <v>29</v>
      </c>
      <c r="N14" s="60"/>
      <c r="O14" s="60"/>
      <c r="P14" s="60"/>
      <c r="Q14" s="61">
        <v>402</v>
      </c>
    </row>
    <row r="15" spans="1:17" ht="18.75" customHeight="1">
      <c r="A15" s="8" t="s">
        <v>30</v>
      </c>
      <c r="B15" s="42"/>
      <c r="C15" s="42"/>
      <c r="D15" s="42">
        <v>160</v>
      </c>
      <c r="E15" s="31"/>
      <c r="F15" s="150" t="s">
        <v>31</v>
      </c>
      <c r="G15" s="150"/>
      <c r="H15" s="150"/>
      <c r="I15" s="42"/>
      <c r="J15" s="42"/>
      <c r="K15" s="36">
        <v>276</v>
      </c>
      <c r="L15" s="28"/>
      <c r="M15" s="65" t="s">
        <v>38</v>
      </c>
      <c r="N15" s="65"/>
      <c r="O15" s="65"/>
      <c r="P15" s="65"/>
      <c r="Q15" s="55">
        <v>52145</v>
      </c>
    </row>
    <row r="16" spans="1:17" ht="18.75" customHeight="1">
      <c r="A16" s="8" t="s">
        <v>32</v>
      </c>
      <c r="B16" s="42"/>
      <c r="C16" s="42"/>
      <c r="D16" s="42">
        <v>210</v>
      </c>
      <c r="E16" s="31"/>
      <c r="F16" s="40" t="s">
        <v>33</v>
      </c>
      <c r="G16" s="40"/>
      <c r="H16" s="40"/>
      <c r="I16" s="40"/>
      <c r="J16" s="40"/>
      <c r="K16" s="39">
        <v>2767</v>
      </c>
      <c r="L16" s="53"/>
      <c r="M16" s="48" t="s">
        <v>40</v>
      </c>
      <c r="N16" s="48"/>
      <c r="O16" s="48"/>
      <c r="P16" s="48"/>
      <c r="Q16" s="55">
        <v>9250</v>
      </c>
    </row>
    <row r="17" spans="1:17" ht="18.75" customHeight="1">
      <c r="A17" s="145" t="s">
        <v>6</v>
      </c>
      <c r="B17" s="146"/>
      <c r="C17" s="70"/>
      <c r="D17" s="70"/>
      <c r="E17" s="28"/>
      <c r="F17" s="147" t="s">
        <v>34</v>
      </c>
      <c r="G17" s="147"/>
      <c r="H17" s="147"/>
      <c r="I17" s="50"/>
      <c r="J17" s="62"/>
      <c r="K17" s="62">
        <v>3973</v>
      </c>
      <c r="L17" s="63"/>
      <c r="M17" s="48" t="s">
        <v>37</v>
      </c>
      <c r="N17" s="48"/>
      <c r="O17" s="48"/>
      <c r="P17" s="48"/>
      <c r="Q17" s="49">
        <v>993</v>
      </c>
    </row>
    <row r="18" spans="1:17" ht="18.75" customHeight="1">
      <c r="A18" s="32" t="s">
        <v>35</v>
      </c>
      <c r="B18" s="37"/>
      <c r="C18" s="37"/>
      <c r="D18" s="35">
        <v>78000</v>
      </c>
      <c r="E18" s="28"/>
      <c r="F18" s="148" t="s">
        <v>16</v>
      </c>
      <c r="G18" s="148"/>
      <c r="H18" s="148"/>
      <c r="I18" s="148"/>
      <c r="J18" s="64"/>
      <c r="K18" s="36">
        <v>331</v>
      </c>
      <c r="L18" s="40"/>
      <c r="M18" s="48" t="s">
        <v>39</v>
      </c>
      <c r="N18" s="48"/>
      <c r="O18" s="48"/>
      <c r="P18" s="48"/>
      <c r="Q18" s="36">
        <v>6669</v>
      </c>
    </row>
    <row r="19" spans="1:17" ht="18.75" customHeight="1">
      <c r="A19" s="32" t="s">
        <v>36</v>
      </c>
      <c r="B19" s="29"/>
      <c r="C19" s="37"/>
      <c r="D19" s="35">
        <v>148000</v>
      </c>
      <c r="E19" s="28"/>
      <c r="F19" s="32" t="s">
        <v>41</v>
      </c>
      <c r="G19" s="42"/>
      <c r="H19" s="42"/>
      <c r="I19" s="42"/>
      <c r="J19" s="38"/>
      <c r="K19" s="35">
        <v>1500</v>
      </c>
      <c r="L19" s="13"/>
      <c r="M19" s="85" t="s">
        <v>63</v>
      </c>
      <c r="N19" s="60"/>
      <c r="O19" s="60"/>
      <c r="P19" s="60"/>
      <c r="Q19" s="61">
        <v>591</v>
      </c>
    </row>
    <row r="20" spans="5:12" ht="15">
      <c r="E20" s="66"/>
      <c r="F20" s="67"/>
      <c r="G20" s="40"/>
      <c r="H20" s="40"/>
      <c r="I20" s="40"/>
      <c r="J20" s="53"/>
      <c r="K20" s="68"/>
      <c r="L20" s="13"/>
    </row>
    <row r="21" spans="5:12" ht="15">
      <c r="E21" s="66"/>
      <c r="L21" s="13"/>
    </row>
    <row r="22" spans="1:17" ht="15">
      <c r="A22" s="53"/>
      <c r="B22" s="53"/>
      <c r="C22" s="53"/>
      <c r="D22" s="39"/>
      <c r="E22" s="66"/>
      <c r="L22" s="13"/>
      <c r="M22" s="69"/>
      <c r="N22" s="40"/>
      <c r="O22" s="40"/>
      <c r="P22" s="40"/>
      <c r="Q22" s="39"/>
    </row>
    <row r="23" spans="13:17" ht="15">
      <c r="M23" s="69"/>
      <c r="N23" s="40"/>
      <c r="O23" s="40"/>
      <c r="P23" s="40"/>
      <c r="Q23" s="39"/>
    </row>
    <row r="24" spans="6:17" ht="15">
      <c r="F24" s="67"/>
      <c r="G24" s="40"/>
      <c r="H24" s="40"/>
      <c r="I24" s="40"/>
      <c r="J24" s="53"/>
      <c r="K24" s="68"/>
      <c r="M24" s="69"/>
      <c r="N24" s="40"/>
      <c r="O24" s="40"/>
      <c r="P24" s="40"/>
      <c r="Q24" s="39"/>
    </row>
    <row r="25" spans="6:17" ht="19.5" customHeight="1">
      <c r="F25" s="67"/>
      <c r="G25" s="40"/>
      <c r="H25" s="40"/>
      <c r="I25" s="40"/>
      <c r="J25" s="53"/>
      <c r="K25" s="68"/>
      <c r="M25" s="69"/>
      <c r="N25" s="40"/>
      <c r="O25" s="40"/>
      <c r="P25" s="40"/>
      <c r="Q25" s="39"/>
    </row>
    <row r="26" spans="6:17" ht="15">
      <c r="F26" s="67"/>
      <c r="G26" s="40"/>
      <c r="H26" s="40"/>
      <c r="I26" s="40"/>
      <c r="J26" s="53"/>
      <c r="K26" s="68"/>
      <c r="M26" s="69"/>
      <c r="N26" s="40"/>
      <c r="O26" s="40"/>
      <c r="P26" s="40"/>
      <c r="Q26" s="39"/>
    </row>
    <row r="27" spans="1:17" ht="15">
      <c r="A27" s="53"/>
      <c r="B27" s="53"/>
      <c r="C27" s="53"/>
      <c r="D27" s="39"/>
      <c r="E27" s="66"/>
      <c r="F27" s="67"/>
      <c r="G27" s="40"/>
      <c r="H27" s="40"/>
      <c r="I27" s="40"/>
      <c r="J27" s="53"/>
      <c r="K27" s="68"/>
      <c r="L27" s="13"/>
      <c r="M27" s="69"/>
      <c r="N27" s="40"/>
      <c r="O27" s="40"/>
      <c r="P27" s="40"/>
      <c r="Q27" s="39"/>
    </row>
    <row r="28" spans="1:16" ht="12" customHeight="1">
      <c r="A28" s="73"/>
      <c r="B28" s="28"/>
      <c r="P28" s="1"/>
    </row>
    <row r="29" spans="1:2" ht="12" customHeight="1">
      <c r="A29" s="73"/>
      <c r="B29" s="28"/>
    </row>
  </sheetData>
  <mergeCells count="11">
    <mergeCell ref="A17:B17"/>
    <mergeCell ref="F17:H17"/>
    <mergeCell ref="F18:I18"/>
    <mergeCell ref="F12:H12"/>
    <mergeCell ref="F13:H13"/>
    <mergeCell ref="F14:H14"/>
    <mergeCell ref="F15:H15"/>
    <mergeCell ref="C1:Q1"/>
    <mergeCell ref="N3:Q3"/>
    <mergeCell ref="C2:Q2"/>
    <mergeCell ref="F11:H11"/>
  </mergeCells>
  <printOptions horizontalCentered="1"/>
  <pageMargins left="0.1968503937007874" right="0.1968503937007874" top="0.4330708661417323" bottom="0.3149606299212598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BJVPG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twt101</cp:lastModifiedBy>
  <cp:lastPrinted>2008-05-30T06:48:54Z</cp:lastPrinted>
  <dcterms:created xsi:type="dcterms:W3CDTF">2000-10-28T01:48:37Z</dcterms:created>
  <dcterms:modified xsi:type="dcterms:W3CDTF">2008-10-26T06:56:58Z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